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'Лист1'!$B$2:$F$209</definedName>
  </definedNames>
  <calcPr fullCalcOnLoad="1"/>
</workbook>
</file>

<file path=xl/sharedStrings.xml><?xml version="1.0" encoding="utf-8"?>
<sst xmlns="http://schemas.openxmlformats.org/spreadsheetml/2006/main" count="511" uniqueCount="224">
  <si>
    <t>ИТОГО ПО РАЙОНУ:</t>
  </si>
  <si>
    <t>№ п/п</t>
  </si>
  <si>
    <t>Площадь земельного участка, га</t>
  </si>
  <si>
    <t>г.п.Шарковщина</t>
  </si>
  <si>
    <t>ул. Мелиораторов,12</t>
  </si>
  <si>
    <t>ул. Мелиораторов, 32</t>
  </si>
  <si>
    <t>ул. Мелиораторов, 38</t>
  </si>
  <si>
    <t>ул. Мелиораторов, 40</t>
  </si>
  <si>
    <t>ул. Мелиораторов, 42</t>
  </si>
  <si>
    <t>ул. Лермонтова,10</t>
  </si>
  <si>
    <t>ул. Лермонтова,12</t>
  </si>
  <si>
    <t>ул. Лермонтова,13</t>
  </si>
  <si>
    <t>ул. Лермонтова,14</t>
  </si>
  <si>
    <t>ул. Лермонтова,15</t>
  </si>
  <si>
    <t>д. Жерствянка</t>
  </si>
  <si>
    <t>д. Вишневец</t>
  </si>
  <si>
    <t>д. Жданы</t>
  </si>
  <si>
    <t>д. Станиславово</t>
  </si>
  <si>
    <t>д. Жуковщина</t>
  </si>
  <si>
    <t>д.Станиниславово</t>
  </si>
  <si>
    <t>д.Ручай</t>
  </si>
  <si>
    <t>д.Гурки</t>
  </si>
  <si>
    <t>д.Саутки</t>
  </si>
  <si>
    <t>д.Болкалы</t>
  </si>
  <si>
    <t>д.Пашки</t>
  </si>
  <si>
    <t>ИТОГО</t>
  </si>
  <si>
    <t>аг.Бильдюги</t>
  </si>
  <si>
    <t>аг. Пялики</t>
  </si>
  <si>
    <t xml:space="preserve">аг.Радюки </t>
  </si>
  <si>
    <t>д. Тадулино</t>
  </si>
  <si>
    <t>д.Воронка</t>
  </si>
  <si>
    <t>д.Зорька</t>
  </si>
  <si>
    <t>д.Столица</t>
  </si>
  <si>
    <t>д.Королево</t>
  </si>
  <si>
    <t>аг.Буевщина</t>
  </si>
  <si>
    <t>д.Ковшелево</t>
  </si>
  <si>
    <t>д.Лонские</t>
  </si>
  <si>
    <t>ул. Я.Купалы, 27</t>
  </si>
  <si>
    <t>ул. Мелиораторов, 36</t>
  </si>
  <si>
    <t>ул.Юбилейная, 1</t>
  </si>
  <si>
    <t>ул.Юбилейная, 2</t>
  </si>
  <si>
    <t>ул.Юбилейная, 3</t>
  </si>
  <si>
    <t>ул.Юбилейная, 4</t>
  </si>
  <si>
    <t>ул.Юбилейная, 5</t>
  </si>
  <si>
    <t>ул.Юбилейная, 6</t>
  </si>
  <si>
    <t>ул.Юбилейная, 7</t>
  </si>
  <si>
    <t>ул.Юбилейная, 9</t>
  </si>
  <si>
    <t>ул.Юбилейная, 11</t>
  </si>
  <si>
    <t>ул.Юбилейная, 13</t>
  </si>
  <si>
    <t>ул.Юбилейная, 15</t>
  </si>
  <si>
    <t>ул.Юбилейная, 17</t>
  </si>
  <si>
    <t>ул.Юбилейная, 19</t>
  </si>
  <si>
    <t>ул.Юбилейная, 21</t>
  </si>
  <si>
    <t>ул.Юбилейная, 23</t>
  </si>
  <si>
    <t>ул.Юбилейная, 25</t>
  </si>
  <si>
    <t>ул.Юбилейная, 27</t>
  </si>
  <si>
    <t>ул.Юбилейная, 29</t>
  </si>
  <si>
    <t>ул.Юбилейная, 31</t>
  </si>
  <si>
    <t>ул.Юбилейная, 32</t>
  </si>
  <si>
    <t>ул.Юбилейная, 33</t>
  </si>
  <si>
    <t>ул.Юбилейная, 34</t>
  </si>
  <si>
    <t>ул.Юбилейная, 35</t>
  </si>
  <si>
    <t>ул.Юбилейная, 36</t>
  </si>
  <si>
    <t>ул.Юбилейная, 37</t>
  </si>
  <si>
    <t>ул.Юбилейная, 38</t>
  </si>
  <si>
    <t>ул.Юбилейная, 39</t>
  </si>
  <si>
    <t>ул.Юбилейная, 40</t>
  </si>
  <si>
    <t>ул.Юбилейная, 41</t>
  </si>
  <si>
    <t>ул.Юбилейная, 42</t>
  </si>
  <si>
    <t>ул.Юбилейная, 43</t>
  </si>
  <si>
    <t>ул.Юбилейная, 44</t>
  </si>
  <si>
    <t>ул.Юбилейная, 45</t>
  </si>
  <si>
    <t>ул.Юбилейная, 46</t>
  </si>
  <si>
    <t>ул.Юбилейная, 47</t>
  </si>
  <si>
    <t>ул.Юбилейная, 48</t>
  </si>
  <si>
    <t>ул.Юбилейная, 49</t>
  </si>
  <si>
    <t>ул.Юбилейная, 50</t>
  </si>
  <si>
    <t>ул.Юбилейная, 51</t>
  </si>
  <si>
    <t>ул.Юбилейная, 52</t>
  </si>
  <si>
    <t>ул.Юбилейная, 53</t>
  </si>
  <si>
    <t>ул.Юбилейная, 54</t>
  </si>
  <si>
    <t>ул.Юбилейная, 55</t>
  </si>
  <si>
    <t>ул.Юбилейная, 56</t>
  </si>
  <si>
    <t>ул.Юбилейная, 57</t>
  </si>
  <si>
    <t>ул.Юбилейная, 58</t>
  </si>
  <si>
    <t>ул.Юбилейная, 59</t>
  </si>
  <si>
    <t>ул.Юбилейная, 60</t>
  </si>
  <si>
    <t>ул.Юбилейная, 61</t>
  </si>
  <si>
    <t>ул.Юбилейная, 62</t>
  </si>
  <si>
    <t>ул.Юбилейная, 63</t>
  </si>
  <si>
    <t>ул.Юбилейная, 64</t>
  </si>
  <si>
    <t>ул.Юбилейная, 65</t>
  </si>
  <si>
    <t>ул.Юбилейная, 66</t>
  </si>
  <si>
    <t>ул.Юбилейная, 67</t>
  </si>
  <si>
    <t>ул.Юбилейная, 68</t>
  </si>
  <si>
    <t>ул.Юбилейная, 69</t>
  </si>
  <si>
    <t>ул.Юбилейная, 70</t>
  </si>
  <si>
    <t>ул.Юбилейная, 71</t>
  </si>
  <si>
    <t>ул.Юбилейная, 72</t>
  </si>
  <si>
    <t>ул.Юбилейная, 73</t>
  </si>
  <si>
    <t>ул.Юбилейная, 75</t>
  </si>
  <si>
    <t>ул.Юбилейная, 77</t>
  </si>
  <si>
    <t>ул.Юбилейная, 79</t>
  </si>
  <si>
    <t>ул.Юбилейная, 81</t>
  </si>
  <si>
    <t>ул.Юбилейная, 83</t>
  </si>
  <si>
    <t>ул.Юбилейная, 85</t>
  </si>
  <si>
    <t>ул. Вишневая, 60</t>
  </si>
  <si>
    <t>ул.Зеленая,2А</t>
  </si>
  <si>
    <t>ул.Зеленая, 18</t>
  </si>
  <si>
    <t>д.Ольховцы</t>
  </si>
  <si>
    <t>ул.Дружная, 6А</t>
  </si>
  <si>
    <t>ул.Дружная,  6Б</t>
  </si>
  <si>
    <t>ул.Я.Коласа, 9</t>
  </si>
  <si>
    <t>ул.Лермонтова, 8</t>
  </si>
  <si>
    <t>ул.Солнечная, 13</t>
  </si>
  <si>
    <t>ул.Центральная, 32а</t>
  </si>
  <si>
    <t>ул.Центральная, 56</t>
  </si>
  <si>
    <t>ул.Вишневая, 13</t>
  </si>
  <si>
    <t>ул.Центральная, 9</t>
  </si>
  <si>
    <t>ул.Школьная, 38</t>
  </si>
  <si>
    <t>ул.Центральная, 1а</t>
  </si>
  <si>
    <t>ул.Зеленая, 3</t>
  </si>
  <si>
    <t>ул.Центральная, 17</t>
  </si>
  <si>
    <t>ул.Центральная, 2</t>
  </si>
  <si>
    <t>ул.Центральная, 5</t>
  </si>
  <si>
    <t>ул.Центральная, 1</t>
  </si>
  <si>
    <t>ул.Комсомольская, 7</t>
  </si>
  <si>
    <t>ул.Гагарина, 9а</t>
  </si>
  <si>
    <t>ул.Центральная, 8</t>
  </si>
  <si>
    <t>ул.Центральная, 11</t>
  </si>
  <si>
    <t xml:space="preserve">аг.Германовичи </t>
  </si>
  <si>
    <t>ул.Энгельса, д. 8а</t>
  </si>
  <si>
    <t>ул.Энгельса, д. 7а</t>
  </si>
  <si>
    <t>д.66</t>
  </si>
  <si>
    <t>ул.Центральная, 21</t>
  </si>
  <si>
    <t>ул.Центральная, 32</t>
  </si>
  <si>
    <t>ул.Молодежная, 27</t>
  </si>
  <si>
    <t>ул.Энгельса, 72</t>
  </si>
  <si>
    <t>аг.Иоды</t>
  </si>
  <si>
    <t>ул.Школьная, 28</t>
  </si>
  <si>
    <t>д.Семеновичи</t>
  </si>
  <si>
    <t>д.Агальница</t>
  </si>
  <si>
    <t>д.Гриблы</t>
  </si>
  <si>
    <t>д.Мишуты</t>
  </si>
  <si>
    <t>ул.Центральная,10</t>
  </si>
  <si>
    <t>д.Людвиново</t>
  </si>
  <si>
    <t>д. Болкалы</t>
  </si>
  <si>
    <t>д. Стомино</t>
  </si>
  <si>
    <t xml:space="preserve"> </t>
  </si>
  <si>
    <t>ул.Центральная, 35</t>
  </si>
  <si>
    <t xml:space="preserve">д. Буйки </t>
  </si>
  <si>
    <t>д. Путреница</t>
  </si>
  <si>
    <t>д.Антоново</t>
  </si>
  <si>
    <t>д.Дикево</t>
  </si>
  <si>
    <t>ул.Лесная, д.10</t>
  </si>
  <si>
    <t>ул.Молодежная, 3</t>
  </si>
  <si>
    <t>ул.Центральная, 7</t>
  </si>
  <si>
    <t>д.Яцковщина</t>
  </si>
  <si>
    <t>ул.Центральная, 14</t>
  </si>
  <si>
    <t>агр.Германовичи</t>
  </si>
  <si>
    <t>ул.Школьная, д.45</t>
  </si>
  <si>
    <t>д.Вишневец</t>
  </si>
  <si>
    <t>ул.Вишневая, 9</t>
  </si>
  <si>
    <t>д.Буды</t>
  </si>
  <si>
    <t>агр.Иоды</t>
  </si>
  <si>
    <t>ул.Школьная, 16</t>
  </si>
  <si>
    <t>ул.Первомайская, 6</t>
  </si>
  <si>
    <t>ул.Центральная, 4а</t>
  </si>
  <si>
    <t>ул.Центральная, д.3</t>
  </si>
  <si>
    <t>ул.Центральная, д.23</t>
  </si>
  <si>
    <t>ул.Центральная, д.43</t>
  </si>
  <si>
    <t>ул.Центральная, д.14</t>
  </si>
  <si>
    <t>ул.Центральная, д.33а</t>
  </si>
  <si>
    <t>ул.Центральная, д.62</t>
  </si>
  <si>
    <t>ул.Центральнаяд.64</t>
  </si>
  <si>
    <t>ул.Центральная, д.16</t>
  </si>
  <si>
    <t>ул.Школьная, 5</t>
  </si>
  <si>
    <t>д.Юзефово</t>
  </si>
  <si>
    <t>д.Новосельцы</t>
  </si>
  <si>
    <t>ул.Центральная, 15</t>
  </si>
  <si>
    <t>ул.Центральная, 23</t>
  </si>
  <si>
    <t>ул.Центральная, 24</t>
  </si>
  <si>
    <t>ул.Центральная, 7а</t>
  </si>
  <si>
    <t>ул.Центральная, 10</t>
  </si>
  <si>
    <t>ул.Центральная, 47</t>
  </si>
  <si>
    <t>ул.Центральная, 50</t>
  </si>
  <si>
    <t>ул.Центральная, 96</t>
  </si>
  <si>
    <t>ул.Центральная, 90</t>
  </si>
  <si>
    <t>ул.Центральная, 25</t>
  </si>
  <si>
    <t>ул.Центральная, 41</t>
  </si>
  <si>
    <t>ул.Центральная, 28</t>
  </si>
  <si>
    <t>Место нахождения земельного участка</t>
  </si>
  <si>
    <t>Сведения об обеспеченности инженерной и транспортной инфраструктуры</t>
  </si>
  <si>
    <t>Примечание</t>
  </si>
  <si>
    <t>подъездная дорога, ЛЭП, газопровод</t>
  </si>
  <si>
    <t>подъездная дорога, ЛЭП, газопровод, водопровод</t>
  </si>
  <si>
    <t>подъездная дорога, ЛЭП</t>
  </si>
  <si>
    <t>ул.Солнечная, д. 8</t>
  </si>
  <si>
    <t>ул.Вишневая, д.10</t>
  </si>
  <si>
    <t>ул.Садовая, д.11</t>
  </si>
  <si>
    <t>ул.Тенистая, д.18</t>
  </si>
  <si>
    <t>ул.Садовая, № 2</t>
  </si>
  <si>
    <t>ул.Садовая, № 7</t>
  </si>
  <si>
    <t>ул.Солнечная, № 11</t>
  </si>
  <si>
    <t>ул.Солнечная, № 9</t>
  </si>
  <si>
    <t>ул.Лесная, № 3</t>
  </si>
  <si>
    <t>ул.Речная, № 4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</si>
  <si>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городского поселка Шарковщина</t>
  </si>
  <si>
    <t>Перечень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Лужковского сельсовета</t>
  </si>
  <si>
    <t>Перечень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Бильдюгского сельсовета</t>
  </si>
  <si>
    <t>Перечень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Станиславовского сельсовета</t>
  </si>
  <si>
    <t>Перечень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Иодского сельсовета</t>
  </si>
  <si>
    <t>Перечень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Германовичского сельсовета</t>
  </si>
  <si>
    <t>Перечень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Радюковского сельсовета</t>
  </si>
  <si>
    <t>пер.Парковый, 6</t>
  </si>
  <si>
    <t>УТВЕРЖДЕНО                  Решение              Шарковщинского   районного исполнительного    комитета                                  27.01.2017 № 55</t>
  </si>
  <si>
    <t xml:space="preserve">УТВЕРЖДЕНО                            Решение                        Лужковского    сельского исполнительного комитета                               26.01.2017 № 4 </t>
  </si>
  <si>
    <t xml:space="preserve">УТВЕРЖДЕНО                      Решение                      Бильдюгского сельского            исполнительного   комитета                        26.01.2017  № 4                                  </t>
  </si>
  <si>
    <t xml:space="preserve">УТВЕРЖДЕНО                    Решение              Станиславовского сельского исполнительного комитета 26.01.2017   № 1-2 </t>
  </si>
  <si>
    <t>УТВЕРЖДЕНО                    Решение                          Иодского  сельского исполнительного комитета 26.01.2017  № 4</t>
  </si>
  <si>
    <t>УТВЕРЖДЕНО                     Решение                 Германовичского сельского исполнительного комитета 26.01.2017 № 3</t>
  </si>
  <si>
    <t>УТВЕРЖДЕНО                      Решение                    Радюковского сельского исполнительного комитета 26.01.2017  № 5</t>
  </si>
  <si>
    <t>д.Шкели</t>
  </si>
  <si>
    <t>ул.Центральная, 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</si>
</sst>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</numFmts>
  <fonts count="49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33" borderId="12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10" fillId="33" borderId="15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14" fillId="33" borderId="19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/>
    </xf>
    <xf numFmtId="0" fontId="2" fillId="19" borderId="0" xfId="0" applyFont="1" applyFill="1" applyAlignment="1">
      <alignment/>
    </xf>
    <xf numFmtId="0" fontId="2" fillId="19" borderId="0" xfId="0" applyFont="1" applyFill="1" applyBorder="1" applyAlignment="1">
      <alignment/>
    </xf>
    <xf numFmtId="0" fontId="9" fillId="19" borderId="14" xfId="0" applyFont="1" applyFill="1" applyBorder="1" applyAlignment="1">
      <alignment wrapText="1"/>
    </xf>
    <xf numFmtId="0" fontId="1" fillId="19" borderId="0" xfId="0" applyNumberFormat="1" applyFont="1" applyFill="1" applyBorder="1" applyAlignment="1" applyProtection="1">
      <alignment horizontal="center" vertical="top" wrapText="1"/>
      <protection/>
    </xf>
    <xf numFmtId="0" fontId="1" fillId="19" borderId="20" xfId="0" applyNumberFormat="1" applyFont="1" applyFill="1" applyBorder="1" applyAlignment="1" applyProtection="1">
      <alignment horizontal="center" vertical="top" wrapText="1"/>
      <protection/>
    </xf>
    <xf numFmtId="0" fontId="1" fillId="19" borderId="21" xfId="0" applyNumberFormat="1" applyFont="1" applyFill="1" applyBorder="1" applyAlignment="1" applyProtection="1">
      <alignment horizontal="center" vertical="top" wrapText="1"/>
      <protection/>
    </xf>
    <xf numFmtId="0" fontId="2" fillId="19" borderId="22" xfId="0" applyFont="1" applyFill="1" applyBorder="1" applyAlignment="1">
      <alignment wrapText="1"/>
    </xf>
    <xf numFmtId="0" fontId="1" fillId="19" borderId="15" xfId="0" applyNumberFormat="1" applyFont="1" applyFill="1" applyBorder="1" applyAlignment="1" applyProtection="1">
      <alignment horizontal="center" vertical="top" wrapText="1"/>
      <protection/>
    </xf>
    <xf numFmtId="0" fontId="2" fillId="19" borderId="16" xfId="0" applyFont="1" applyFill="1" applyBorder="1" applyAlignment="1">
      <alignment wrapText="1"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2" fillId="34" borderId="0" xfId="0" applyFont="1" applyFill="1" applyAlignment="1">
      <alignment/>
    </xf>
    <xf numFmtId="0" fontId="1" fillId="19" borderId="17" xfId="0" applyNumberFormat="1" applyFont="1" applyFill="1" applyBorder="1" applyAlignment="1" applyProtection="1">
      <alignment horizontal="center" vertical="top" wrapText="1"/>
      <protection/>
    </xf>
    <xf numFmtId="0" fontId="1" fillId="19" borderId="18" xfId="0" applyNumberFormat="1" applyFont="1" applyFill="1" applyBorder="1" applyAlignment="1" applyProtection="1">
      <alignment horizontal="center" vertical="top" wrapText="1"/>
      <protection/>
    </xf>
    <xf numFmtId="0" fontId="2" fillId="19" borderId="19" xfId="0" applyFont="1" applyFill="1" applyBorder="1" applyAlignment="1">
      <alignment wrapText="1"/>
    </xf>
    <xf numFmtId="0" fontId="10" fillId="19" borderId="11" xfId="0" applyFont="1" applyFill="1" applyBorder="1" applyAlignment="1">
      <alignment horizontal="center" vertical="center" wrapText="1"/>
    </xf>
    <xf numFmtId="0" fontId="10" fillId="19" borderId="12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9.25390625" style="3" customWidth="1"/>
    <col min="2" max="2" width="9.00390625" style="6" customWidth="1"/>
    <col min="3" max="3" width="20.00390625" style="5" customWidth="1"/>
    <col min="4" max="4" width="25.875" style="3" customWidth="1"/>
    <col min="5" max="5" width="17.25390625" style="7" customWidth="1"/>
    <col min="6" max="6" width="17.25390625" style="3" customWidth="1"/>
    <col min="7" max="7" width="26.25390625" style="3" customWidth="1"/>
    <col min="8" max="8" width="9.125" style="3" customWidth="1"/>
    <col min="9" max="16384" width="9.125" style="3" customWidth="1"/>
  </cols>
  <sheetData>
    <row r="1" spans="2:6" ht="12.75">
      <c r="B1" s="49"/>
      <c r="C1" s="49"/>
      <c r="D1" s="49"/>
      <c r="E1" s="49"/>
      <c r="F1" s="49"/>
    </row>
    <row r="2" spans="2:6" ht="18.75">
      <c r="B2" s="51"/>
      <c r="C2" s="51"/>
      <c r="D2" s="51"/>
      <c r="E2" s="51"/>
      <c r="F2" s="51"/>
    </row>
    <row r="3" spans="2:6" ht="16.5">
      <c r="B3" s="50"/>
      <c r="C3" s="50"/>
      <c r="D3" s="50"/>
      <c r="E3" s="50"/>
      <c r="F3" s="50"/>
    </row>
    <row r="4" spans="2:6" ht="16.5">
      <c r="B4" s="50"/>
      <c r="C4" s="50"/>
      <c r="D4" s="50"/>
      <c r="E4" s="50"/>
      <c r="F4" s="50"/>
    </row>
    <row r="5" spans="1:7" ht="16.5">
      <c r="A5" s="72"/>
      <c r="B5" s="63"/>
      <c r="C5" s="64"/>
      <c r="D5" s="64"/>
      <c r="E5" s="64"/>
      <c r="F5" s="64"/>
      <c r="G5" s="65" t="s">
        <v>215</v>
      </c>
    </row>
    <row r="6" spans="1:7" ht="16.5">
      <c r="A6" s="72"/>
      <c r="B6" s="66"/>
      <c r="C6" s="62"/>
      <c r="D6" s="62"/>
      <c r="E6" s="62"/>
      <c r="F6" s="62"/>
      <c r="G6" s="67"/>
    </row>
    <row r="7" spans="1:7" ht="16.5">
      <c r="A7" s="72"/>
      <c r="B7" s="66"/>
      <c r="C7" s="62"/>
      <c r="D7" s="62"/>
      <c r="E7" s="62"/>
      <c r="F7" s="62"/>
      <c r="G7" s="67"/>
    </row>
    <row r="8" spans="1:7" ht="16.5">
      <c r="A8" s="72"/>
      <c r="B8" s="73"/>
      <c r="C8" s="74"/>
      <c r="D8" s="74"/>
      <c r="E8" s="74"/>
      <c r="F8" s="74"/>
      <c r="G8" s="75"/>
    </row>
    <row r="9" spans="2:7" ht="16.5" customHeight="1">
      <c r="B9" s="68" t="s">
        <v>207</v>
      </c>
      <c r="C9" s="50"/>
      <c r="D9" s="50"/>
      <c r="E9" s="50"/>
      <c r="F9" s="50"/>
      <c r="G9" s="69"/>
    </row>
    <row r="10" spans="2:7" ht="16.5" customHeight="1">
      <c r="B10" s="68"/>
      <c r="C10" s="50"/>
      <c r="D10" s="50"/>
      <c r="E10" s="50"/>
      <c r="F10" s="50"/>
      <c r="G10" s="69"/>
    </row>
    <row r="11" spans="2:7" ht="16.5" customHeight="1">
      <c r="B11" s="68"/>
      <c r="C11" s="50"/>
      <c r="D11" s="50"/>
      <c r="E11" s="50"/>
      <c r="F11" s="50"/>
      <c r="G11" s="69"/>
    </row>
    <row r="12" spans="2:7" ht="14.25" customHeight="1">
      <c r="B12" s="68"/>
      <c r="C12" s="50"/>
      <c r="D12" s="50"/>
      <c r="E12" s="50"/>
      <c r="F12" s="50"/>
      <c r="G12" s="69"/>
    </row>
    <row r="13" spans="2:7" ht="16.5" customHeight="1" hidden="1">
      <c r="B13" s="70"/>
      <c r="C13" s="54"/>
      <c r="D13" s="54"/>
      <c r="E13" s="54"/>
      <c r="F13" s="54"/>
      <c r="G13" s="71"/>
    </row>
    <row r="14" spans="2:7" ht="65.25" customHeight="1">
      <c r="B14" s="20" t="s">
        <v>1</v>
      </c>
      <c r="C14" s="52" t="s">
        <v>191</v>
      </c>
      <c r="D14" s="53"/>
      <c r="E14" s="1" t="s">
        <v>2</v>
      </c>
      <c r="F14" s="33" t="s">
        <v>192</v>
      </c>
      <c r="G14" s="34" t="s">
        <v>193</v>
      </c>
    </row>
    <row r="15" spans="2:7" ht="11.25" customHeight="1">
      <c r="B15" s="8">
        <v>1</v>
      </c>
      <c r="C15" s="2">
        <v>2</v>
      </c>
      <c r="D15" s="2">
        <v>3</v>
      </c>
      <c r="E15" s="2">
        <v>4</v>
      </c>
      <c r="F15" s="2">
        <v>5</v>
      </c>
      <c r="G15" s="18">
        <v>6</v>
      </c>
    </row>
    <row r="16" spans="2:7" ht="22.5" customHeight="1">
      <c r="B16" s="12">
        <v>1</v>
      </c>
      <c r="C16" s="9" t="s">
        <v>3</v>
      </c>
      <c r="D16" s="4" t="s">
        <v>4</v>
      </c>
      <c r="E16" s="1">
        <v>0.15</v>
      </c>
      <c r="F16" s="10" t="s">
        <v>194</v>
      </c>
      <c r="G16" s="16"/>
    </row>
    <row r="17" spans="2:7" ht="21.75" customHeight="1">
      <c r="B17" s="12">
        <f aca="true" t="shared" si="0" ref="B17:B27">B16+1</f>
        <v>2</v>
      </c>
      <c r="C17" s="9" t="s">
        <v>3</v>
      </c>
      <c r="D17" s="4" t="s">
        <v>5</v>
      </c>
      <c r="E17" s="1">
        <v>0.15</v>
      </c>
      <c r="F17" s="10" t="s">
        <v>194</v>
      </c>
      <c r="G17" s="16"/>
    </row>
    <row r="18" spans="2:7" ht="27" customHeight="1">
      <c r="B18" s="12">
        <v>3</v>
      </c>
      <c r="C18" s="9" t="s">
        <v>3</v>
      </c>
      <c r="D18" s="4" t="s">
        <v>38</v>
      </c>
      <c r="E18" s="1">
        <v>0.15</v>
      </c>
      <c r="F18" s="10" t="s">
        <v>194</v>
      </c>
      <c r="G18" s="16"/>
    </row>
    <row r="19" spans="2:7" ht="30" customHeight="1">
      <c r="B19" s="12">
        <v>4</v>
      </c>
      <c r="C19" s="9" t="s">
        <v>3</v>
      </c>
      <c r="D19" s="4" t="s">
        <v>6</v>
      </c>
      <c r="E19" s="1">
        <v>0.15</v>
      </c>
      <c r="F19" s="10" t="s">
        <v>194</v>
      </c>
      <c r="G19" s="16"/>
    </row>
    <row r="20" spans="2:7" ht="26.25" customHeight="1">
      <c r="B20" s="12">
        <v>5</v>
      </c>
      <c r="C20" s="9" t="s">
        <v>3</v>
      </c>
      <c r="D20" s="4" t="s">
        <v>7</v>
      </c>
      <c r="E20" s="1">
        <v>0.15</v>
      </c>
      <c r="F20" s="10" t="s">
        <v>194</v>
      </c>
      <c r="G20" s="16"/>
    </row>
    <row r="21" spans="2:7" ht="27" customHeight="1">
      <c r="B21" s="12">
        <v>6</v>
      </c>
      <c r="C21" s="9" t="s">
        <v>3</v>
      </c>
      <c r="D21" s="4" t="s">
        <v>8</v>
      </c>
      <c r="E21" s="1">
        <v>0.15</v>
      </c>
      <c r="F21" s="10" t="s">
        <v>194</v>
      </c>
      <c r="G21" s="16"/>
    </row>
    <row r="22" spans="2:7" ht="27" customHeight="1">
      <c r="B22" s="12">
        <f t="shared" si="0"/>
        <v>7</v>
      </c>
      <c r="C22" s="9" t="s">
        <v>3</v>
      </c>
      <c r="D22" s="4" t="s">
        <v>37</v>
      </c>
      <c r="E22" s="1">
        <v>0.15</v>
      </c>
      <c r="F22" s="10" t="s">
        <v>194</v>
      </c>
      <c r="G22" s="16"/>
    </row>
    <row r="23" spans="2:7" ht="24" customHeight="1">
      <c r="B23" s="12">
        <f t="shared" si="0"/>
        <v>8</v>
      </c>
      <c r="C23" s="9" t="s">
        <v>3</v>
      </c>
      <c r="D23" s="4" t="s">
        <v>9</v>
      </c>
      <c r="E23" s="1">
        <v>0.15</v>
      </c>
      <c r="F23" s="10" t="s">
        <v>194</v>
      </c>
      <c r="G23" s="16"/>
    </row>
    <row r="24" spans="2:7" ht="24.75" customHeight="1">
      <c r="B24" s="12">
        <f t="shared" si="0"/>
        <v>9</v>
      </c>
      <c r="C24" s="9" t="s">
        <v>3</v>
      </c>
      <c r="D24" s="4" t="s">
        <v>10</v>
      </c>
      <c r="E24" s="1">
        <v>0.15</v>
      </c>
      <c r="F24" s="10" t="s">
        <v>194</v>
      </c>
      <c r="G24" s="16"/>
    </row>
    <row r="25" spans="2:7" ht="27" customHeight="1">
      <c r="B25" s="12">
        <f t="shared" si="0"/>
        <v>10</v>
      </c>
      <c r="C25" s="9" t="s">
        <v>3</v>
      </c>
      <c r="D25" s="4" t="s">
        <v>11</v>
      </c>
      <c r="E25" s="1">
        <v>0.15</v>
      </c>
      <c r="F25" s="10" t="s">
        <v>194</v>
      </c>
      <c r="G25" s="16"/>
    </row>
    <row r="26" spans="2:7" ht="25.5" customHeight="1">
      <c r="B26" s="12">
        <f t="shared" si="0"/>
        <v>11</v>
      </c>
      <c r="C26" s="9" t="s">
        <v>3</v>
      </c>
      <c r="D26" s="4" t="s">
        <v>12</v>
      </c>
      <c r="E26" s="1">
        <v>0.15</v>
      </c>
      <c r="F26" s="10" t="s">
        <v>194</v>
      </c>
      <c r="G26" s="16"/>
    </row>
    <row r="27" spans="2:7" ht="25.5" customHeight="1">
      <c r="B27" s="12">
        <f t="shared" si="0"/>
        <v>12</v>
      </c>
      <c r="C27" s="9" t="s">
        <v>3</v>
      </c>
      <c r="D27" s="4" t="s">
        <v>13</v>
      </c>
      <c r="E27" s="1">
        <v>0.15</v>
      </c>
      <c r="F27" s="10" t="s">
        <v>194</v>
      </c>
      <c r="G27" s="16"/>
    </row>
    <row r="28" spans="2:7" ht="24.75" customHeight="1">
      <c r="B28" s="12">
        <v>13</v>
      </c>
      <c r="C28" s="9" t="s">
        <v>3</v>
      </c>
      <c r="D28" s="4" t="s">
        <v>106</v>
      </c>
      <c r="E28" s="1">
        <v>0.1488</v>
      </c>
      <c r="F28" s="10" t="s">
        <v>194</v>
      </c>
      <c r="G28" s="16"/>
    </row>
    <row r="29" spans="2:7" ht="36.75" customHeight="1">
      <c r="B29" s="15">
        <v>14</v>
      </c>
      <c r="C29" s="9" t="s">
        <v>3</v>
      </c>
      <c r="D29" s="4" t="s">
        <v>39</v>
      </c>
      <c r="E29" s="1">
        <v>0.15</v>
      </c>
      <c r="F29" s="10" t="s">
        <v>195</v>
      </c>
      <c r="G29" s="16"/>
    </row>
    <row r="30" spans="2:7" ht="35.25" customHeight="1">
      <c r="B30" s="15">
        <v>15</v>
      </c>
      <c r="C30" s="9" t="s">
        <v>3</v>
      </c>
      <c r="D30" s="4" t="s">
        <v>40</v>
      </c>
      <c r="E30" s="1">
        <v>0.15</v>
      </c>
      <c r="F30" s="10" t="s">
        <v>195</v>
      </c>
      <c r="G30" s="16"/>
    </row>
    <row r="31" spans="2:7" ht="36" customHeight="1">
      <c r="B31" s="15">
        <v>16</v>
      </c>
      <c r="C31" s="9" t="s">
        <v>3</v>
      </c>
      <c r="D31" s="4" t="s">
        <v>41</v>
      </c>
      <c r="E31" s="1">
        <v>0.15</v>
      </c>
      <c r="F31" s="10" t="s">
        <v>195</v>
      </c>
      <c r="G31" s="16"/>
    </row>
    <row r="32" spans="2:7" ht="35.25" customHeight="1">
      <c r="B32" s="15">
        <v>17</v>
      </c>
      <c r="C32" s="9" t="s">
        <v>3</v>
      </c>
      <c r="D32" s="4" t="s">
        <v>42</v>
      </c>
      <c r="E32" s="1">
        <v>0.15</v>
      </c>
      <c r="F32" s="10" t="s">
        <v>195</v>
      </c>
      <c r="G32" s="16"/>
    </row>
    <row r="33" spans="2:7" ht="39" customHeight="1">
      <c r="B33" s="15">
        <v>18</v>
      </c>
      <c r="C33" s="9" t="s">
        <v>3</v>
      </c>
      <c r="D33" s="4" t="s">
        <v>43</v>
      </c>
      <c r="E33" s="1">
        <v>0.15</v>
      </c>
      <c r="F33" s="10" t="s">
        <v>195</v>
      </c>
      <c r="G33" s="16"/>
    </row>
    <row r="34" spans="2:7" ht="37.5" customHeight="1">
      <c r="B34" s="15">
        <v>19</v>
      </c>
      <c r="C34" s="9" t="s">
        <v>3</v>
      </c>
      <c r="D34" s="4" t="s">
        <v>44</v>
      </c>
      <c r="E34" s="1">
        <v>0.15</v>
      </c>
      <c r="F34" s="10" t="s">
        <v>195</v>
      </c>
      <c r="G34" s="16"/>
    </row>
    <row r="35" spans="2:7" ht="36" customHeight="1">
      <c r="B35" s="15">
        <v>20</v>
      </c>
      <c r="C35" s="9" t="s">
        <v>3</v>
      </c>
      <c r="D35" s="4" t="s">
        <v>45</v>
      </c>
      <c r="E35" s="1">
        <v>0.15</v>
      </c>
      <c r="F35" s="10" t="s">
        <v>195</v>
      </c>
      <c r="G35" s="16"/>
    </row>
    <row r="36" spans="2:7" ht="36" customHeight="1">
      <c r="B36" s="15">
        <v>21</v>
      </c>
      <c r="C36" s="9" t="s">
        <v>3</v>
      </c>
      <c r="D36" s="4" t="s">
        <v>46</v>
      </c>
      <c r="E36" s="1">
        <v>0.15</v>
      </c>
      <c r="F36" s="10" t="s">
        <v>195</v>
      </c>
      <c r="G36" s="16"/>
    </row>
    <row r="37" spans="2:7" ht="36.75" customHeight="1">
      <c r="B37" s="15">
        <v>22</v>
      </c>
      <c r="C37" s="9" t="s">
        <v>3</v>
      </c>
      <c r="D37" s="4" t="s">
        <v>47</v>
      </c>
      <c r="E37" s="1">
        <v>0.15</v>
      </c>
      <c r="F37" s="10" t="s">
        <v>195</v>
      </c>
      <c r="G37" s="16"/>
    </row>
    <row r="38" spans="2:7" ht="36" customHeight="1">
      <c r="B38" s="15">
        <v>23</v>
      </c>
      <c r="C38" s="9" t="s">
        <v>3</v>
      </c>
      <c r="D38" s="4" t="s">
        <v>48</v>
      </c>
      <c r="E38" s="1">
        <v>0.15</v>
      </c>
      <c r="F38" s="10" t="s">
        <v>195</v>
      </c>
      <c r="G38" s="16"/>
    </row>
    <row r="39" spans="2:7" ht="35.25" customHeight="1">
      <c r="B39" s="15">
        <v>24</v>
      </c>
      <c r="C39" s="9" t="s">
        <v>3</v>
      </c>
      <c r="D39" s="4" t="s">
        <v>49</v>
      </c>
      <c r="E39" s="1">
        <v>0.15</v>
      </c>
      <c r="F39" s="10" t="s">
        <v>195</v>
      </c>
      <c r="G39" s="16"/>
    </row>
    <row r="40" spans="2:7" ht="35.25" customHeight="1">
      <c r="B40" s="15">
        <v>25</v>
      </c>
      <c r="C40" s="9" t="s">
        <v>3</v>
      </c>
      <c r="D40" s="4" t="s">
        <v>50</v>
      </c>
      <c r="E40" s="1">
        <v>0.15</v>
      </c>
      <c r="F40" s="10" t="s">
        <v>195</v>
      </c>
      <c r="G40" s="16"/>
    </row>
    <row r="41" spans="2:7" ht="36" customHeight="1">
      <c r="B41" s="15">
        <v>26</v>
      </c>
      <c r="C41" s="9" t="s">
        <v>3</v>
      </c>
      <c r="D41" s="4" t="s">
        <v>51</v>
      </c>
      <c r="E41" s="1">
        <v>0.15</v>
      </c>
      <c r="F41" s="10" t="s">
        <v>195</v>
      </c>
      <c r="G41" s="16"/>
    </row>
    <row r="42" spans="2:7" ht="36" customHeight="1">
      <c r="B42" s="15">
        <v>27</v>
      </c>
      <c r="C42" s="9" t="s">
        <v>3</v>
      </c>
      <c r="D42" s="4" t="s">
        <v>52</v>
      </c>
      <c r="E42" s="1">
        <v>0.15</v>
      </c>
      <c r="F42" s="10" t="s">
        <v>195</v>
      </c>
      <c r="G42" s="16"/>
    </row>
    <row r="43" spans="2:7" ht="37.5" customHeight="1">
      <c r="B43" s="15">
        <v>28</v>
      </c>
      <c r="C43" s="9" t="s">
        <v>3</v>
      </c>
      <c r="D43" s="4" t="s">
        <v>53</v>
      </c>
      <c r="E43" s="1">
        <v>0.15</v>
      </c>
      <c r="F43" s="10" t="s">
        <v>195</v>
      </c>
      <c r="G43" s="16"/>
    </row>
    <row r="44" spans="2:7" ht="37.5" customHeight="1">
      <c r="B44" s="15">
        <v>29</v>
      </c>
      <c r="C44" s="9" t="s">
        <v>3</v>
      </c>
      <c r="D44" s="4" t="s">
        <v>54</v>
      </c>
      <c r="E44" s="1">
        <v>0.15</v>
      </c>
      <c r="F44" s="10" t="s">
        <v>195</v>
      </c>
      <c r="G44" s="16"/>
    </row>
    <row r="45" spans="2:7" ht="35.25" customHeight="1">
      <c r="B45" s="15">
        <v>30</v>
      </c>
      <c r="C45" s="9" t="s">
        <v>3</v>
      </c>
      <c r="D45" s="4" t="s">
        <v>55</v>
      </c>
      <c r="E45" s="1">
        <v>0.15</v>
      </c>
      <c r="F45" s="10" t="s">
        <v>195</v>
      </c>
      <c r="G45" s="16"/>
    </row>
    <row r="46" spans="2:7" ht="26.25" customHeight="1">
      <c r="B46" s="15">
        <v>31</v>
      </c>
      <c r="C46" s="9" t="s">
        <v>3</v>
      </c>
      <c r="D46" s="4" t="s">
        <v>112</v>
      </c>
      <c r="E46" s="1">
        <v>0.25</v>
      </c>
      <c r="F46" s="10" t="s">
        <v>194</v>
      </c>
      <c r="G46" s="16"/>
    </row>
    <row r="47" spans="2:7" ht="37.5" customHeight="1">
      <c r="B47" s="15">
        <v>32</v>
      </c>
      <c r="C47" s="9" t="s">
        <v>3</v>
      </c>
      <c r="D47" s="4" t="s">
        <v>56</v>
      </c>
      <c r="E47" s="1">
        <v>0.15</v>
      </c>
      <c r="F47" s="10" t="s">
        <v>195</v>
      </c>
      <c r="G47" s="16"/>
    </row>
    <row r="48" spans="2:7" ht="24.75" customHeight="1">
      <c r="B48" s="15">
        <v>33</v>
      </c>
      <c r="C48" s="9" t="s">
        <v>3</v>
      </c>
      <c r="D48" s="4" t="s">
        <v>113</v>
      </c>
      <c r="E48" s="1">
        <v>0.25</v>
      </c>
      <c r="F48" s="10" t="s">
        <v>194</v>
      </c>
      <c r="G48" s="16"/>
    </row>
    <row r="49" spans="2:7" ht="36" customHeight="1">
      <c r="B49" s="15">
        <v>34</v>
      </c>
      <c r="C49" s="9" t="s">
        <v>3</v>
      </c>
      <c r="D49" s="4" t="s">
        <v>57</v>
      </c>
      <c r="E49" s="1">
        <v>0.15</v>
      </c>
      <c r="F49" s="10" t="s">
        <v>195</v>
      </c>
      <c r="G49" s="16"/>
    </row>
    <row r="50" spans="2:7" ht="36" customHeight="1">
      <c r="B50" s="15">
        <v>35</v>
      </c>
      <c r="C50" s="9" t="s">
        <v>3</v>
      </c>
      <c r="D50" s="4" t="s">
        <v>58</v>
      </c>
      <c r="E50" s="1">
        <v>0.15</v>
      </c>
      <c r="F50" s="10" t="s">
        <v>195</v>
      </c>
      <c r="G50" s="16"/>
    </row>
    <row r="51" spans="2:7" ht="35.25" customHeight="1">
      <c r="B51" s="15">
        <v>36</v>
      </c>
      <c r="C51" s="9" t="s">
        <v>3</v>
      </c>
      <c r="D51" s="4" t="s">
        <v>59</v>
      </c>
      <c r="E51" s="1">
        <v>0.15</v>
      </c>
      <c r="F51" s="10" t="s">
        <v>195</v>
      </c>
      <c r="G51" s="16"/>
    </row>
    <row r="52" spans="2:7" ht="36" customHeight="1">
      <c r="B52" s="15">
        <v>37</v>
      </c>
      <c r="C52" s="9" t="s">
        <v>3</v>
      </c>
      <c r="D52" s="4" t="s">
        <v>60</v>
      </c>
      <c r="E52" s="1">
        <v>0.15</v>
      </c>
      <c r="F52" s="10" t="s">
        <v>195</v>
      </c>
      <c r="G52" s="16"/>
    </row>
    <row r="53" spans="2:7" ht="36.75" customHeight="1">
      <c r="B53" s="15">
        <v>38</v>
      </c>
      <c r="C53" s="9" t="s">
        <v>3</v>
      </c>
      <c r="D53" s="4" t="s">
        <v>61</v>
      </c>
      <c r="E53" s="1">
        <v>0.15</v>
      </c>
      <c r="F53" s="10" t="s">
        <v>195</v>
      </c>
      <c r="G53" s="16"/>
    </row>
    <row r="54" spans="2:7" ht="35.25" customHeight="1">
      <c r="B54" s="15">
        <v>39</v>
      </c>
      <c r="C54" s="9" t="s">
        <v>3</v>
      </c>
      <c r="D54" s="4" t="s">
        <v>62</v>
      </c>
      <c r="E54" s="1">
        <v>0.15</v>
      </c>
      <c r="F54" s="10" t="s">
        <v>195</v>
      </c>
      <c r="G54" s="16"/>
    </row>
    <row r="55" spans="2:7" ht="36.75" customHeight="1">
      <c r="B55" s="15">
        <v>40</v>
      </c>
      <c r="C55" s="9" t="s">
        <v>3</v>
      </c>
      <c r="D55" s="4" t="s">
        <v>63</v>
      </c>
      <c r="E55" s="1">
        <v>0.15</v>
      </c>
      <c r="F55" s="10" t="s">
        <v>195</v>
      </c>
      <c r="G55" s="16"/>
    </row>
    <row r="56" spans="2:7" ht="36.75" customHeight="1">
      <c r="B56" s="15">
        <v>41</v>
      </c>
      <c r="C56" s="9" t="s">
        <v>3</v>
      </c>
      <c r="D56" s="4" t="s">
        <v>64</v>
      </c>
      <c r="E56" s="1">
        <v>0.15</v>
      </c>
      <c r="F56" s="10" t="s">
        <v>195</v>
      </c>
      <c r="G56" s="16"/>
    </row>
    <row r="57" spans="2:7" ht="36" customHeight="1">
      <c r="B57" s="15">
        <v>42</v>
      </c>
      <c r="C57" s="9" t="s">
        <v>3</v>
      </c>
      <c r="D57" s="4" t="s">
        <v>65</v>
      </c>
      <c r="E57" s="1">
        <v>0.15</v>
      </c>
      <c r="F57" s="10" t="s">
        <v>195</v>
      </c>
      <c r="G57" s="16"/>
    </row>
    <row r="58" spans="2:7" ht="38.25" customHeight="1">
      <c r="B58" s="15">
        <v>43</v>
      </c>
      <c r="C58" s="9" t="s">
        <v>3</v>
      </c>
      <c r="D58" s="4" t="s">
        <v>66</v>
      </c>
      <c r="E58" s="1">
        <v>0.15</v>
      </c>
      <c r="F58" s="10" t="s">
        <v>195</v>
      </c>
      <c r="G58" s="16"/>
    </row>
    <row r="59" spans="2:7" ht="36.75" customHeight="1">
      <c r="B59" s="15">
        <v>44</v>
      </c>
      <c r="C59" s="9" t="s">
        <v>3</v>
      </c>
      <c r="D59" s="4" t="s">
        <v>67</v>
      </c>
      <c r="E59" s="1">
        <v>0.15</v>
      </c>
      <c r="F59" s="10" t="s">
        <v>195</v>
      </c>
      <c r="G59" s="16"/>
    </row>
    <row r="60" spans="2:7" ht="36" customHeight="1">
      <c r="B60" s="15">
        <v>45</v>
      </c>
      <c r="C60" s="9" t="s">
        <v>3</v>
      </c>
      <c r="D60" s="4" t="s">
        <v>68</v>
      </c>
      <c r="E60" s="1">
        <v>0.15</v>
      </c>
      <c r="F60" s="10" t="s">
        <v>195</v>
      </c>
      <c r="G60" s="16"/>
    </row>
    <row r="61" spans="2:7" ht="36.75" customHeight="1">
      <c r="B61" s="15">
        <v>46</v>
      </c>
      <c r="C61" s="9" t="s">
        <v>3</v>
      </c>
      <c r="D61" s="4" t="s">
        <v>69</v>
      </c>
      <c r="E61" s="1">
        <v>0.15</v>
      </c>
      <c r="F61" s="10" t="s">
        <v>195</v>
      </c>
      <c r="G61" s="16"/>
    </row>
    <row r="62" spans="2:7" ht="36" customHeight="1">
      <c r="B62" s="15">
        <v>47</v>
      </c>
      <c r="C62" s="9" t="s">
        <v>3</v>
      </c>
      <c r="D62" s="4" t="s">
        <v>70</v>
      </c>
      <c r="E62" s="1">
        <v>0.15</v>
      </c>
      <c r="F62" s="10" t="s">
        <v>195</v>
      </c>
      <c r="G62" s="16"/>
    </row>
    <row r="63" spans="2:7" ht="36.75" customHeight="1">
      <c r="B63" s="15">
        <v>48</v>
      </c>
      <c r="C63" s="9" t="s">
        <v>3</v>
      </c>
      <c r="D63" s="4" t="s">
        <v>71</v>
      </c>
      <c r="E63" s="1">
        <v>0.15</v>
      </c>
      <c r="F63" s="10" t="s">
        <v>195</v>
      </c>
      <c r="G63" s="16"/>
    </row>
    <row r="64" spans="2:7" ht="36.75" customHeight="1">
      <c r="B64" s="15">
        <v>49</v>
      </c>
      <c r="C64" s="9" t="s">
        <v>3</v>
      </c>
      <c r="D64" s="4" t="s">
        <v>72</v>
      </c>
      <c r="E64" s="1">
        <v>0.15</v>
      </c>
      <c r="F64" s="10" t="s">
        <v>195</v>
      </c>
      <c r="G64" s="16"/>
    </row>
    <row r="65" spans="2:7" ht="36.75" customHeight="1">
      <c r="B65" s="15">
        <v>50</v>
      </c>
      <c r="C65" s="9" t="s">
        <v>3</v>
      </c>
      <c r="D65" s="4" t="s">
        <v>73</v>
      </c>
      <c r="E65" s="1">
        <v>0.15</v>
      </c>
      <c r="F65" s="10" t="s">
        <v>195</v>
      </c>
      <c r="G65" s="16"/>
    </row>
    <row r="66" spans="2:7" ht="36" customHeight="1">
      <c r="B66" s="15">
        <v>51</v>
      </c>
      <c r="C66" s="9" t="s">
        <v>3</v>
      </c>
      <c r="D66" s="4" t="s">
        <v>74</v>
      </c>
      <c r="E66" s="1">
        <v>0.15</v>
      </c>
      <c r="F66" s="10" t="s">
        <v>195</v>
      </c>
      <c r="G66" s="16"/>
    </row>
    <row r="67" spans="2:7" ht="36" customHeight="1">
      <c r="B67" s="15">
        <v>52</v>
      </c>
      <c r="C67" s="9" t="s">
        <v>3</v>
      </c>
      <c r="D67" s="4" t="s">
        <v>75</v>
      </c>
      <c r="E67" s="1">
        <v>0.15</v>
      </c>
      <c r="F67" s="10" t="s">
        <v>195</v>
      </c>
      <c r="G67" s="16"/>
    </row>
    <row r="68" spans="2:7" ht="35.25" customHeight="1">
      <c r="B68" s="15">
        <v>53</v>
      </c>
      <c r="C68" s="9" t="s">
        <v>3</v>
      </c>
      <c r="D68" s="4" t="s">
        <v>76</v>
      </c>
      <c r="E68" s="1">
        <v>0.15</v>
      </c>
      <c r="F68" s="10" t="s">
        <v>195</v>
      </c>
      <c r="G68" s="16"/>
    </row>
    <row r="69" spans="2:7" ht="37.5" customHeight="1">
      <c r="B69" s="15">
        <v>54</v>
      </c>
      <c r="C69" s="9" t="s">
        <v>3</v>
      </c>
      <c r="D69" s="4" t="s">
        <v>77</v>
      </c>
      <c r="E69" s="1">
        <v>0.15</v>
      </c>
      <c r="F69" s="10" t="s">
        <v>195</v>
      </c>
      <c r="G69" s="16"/>
    </row>
    <row r="70" spans="2:7" ht="37.5" customHeight="1">
      <c r="B70" s="15">
        <v>55</v>
      </c>
      <c r="C70" s="9" t="s">
        <v>3</v>
      </c>
      <c r="D70" s="4" t="s">
        <v>78</v>
      </c>
      <c r="E70" s="1">
        <v>0.15</v>
      </c>
      <c r="F70" s="10" t="s">
        <v>195</v>
      </c>
      <c r="G70" s="16"/>
    </row>
    <row r="71" spans="2:7" ht="36.75" customHeight="1">
      <c r="B71" s="15">
        <v>56</v>
      </c>
      <c r="C71" s="9" t="s">
        <v>3</v>
      </c>
      <c r="D71" s="4" t="s">
        <v>79</v>
      </c>
      <c r="E71" s="1">
        <v>0.15</v>
      </c>
      <c r="F71" s="10" t="s">
        <v>195</v>
      </c>
      <c r="G71" s="16"/>
    </row>
    <row r="72" spans="2:7" ht="36" customHeight="1">
      <c r="B72" s="15">
        <v>57</v>
      </c>
      <c r="C72" s="9" t="s">
        <v>3</v>
      </c>
      <c r="D72" s="4" t="s">
        <v>80</v>
      </c>
      <c r="E72" s="1">
        <v>0.15</v>
      </c>
      <c r="F72" s="10" t="s">
        <v>195</v>
      </c>
      <c r="G72" s="16"/>
    </row>
    <row r="73" spans="2:7" ht="36" customHeight="1">
      <c r="B73" s="15">
        <v>58</v>
      </c>
      <c r="C73" s="9" t="s">
        <v>3</v>
      </c>
      <c r="D73" s="4" t="s">
        <v>81</v>
      </c>
      <c r="E73" s="1">
        <v>0.15</v>
      </c>
      <c r="F73" s="10" t="s">
        <v>195</v>
      </c>
      <c r="G73" s="16"/>
    </row>
    <row r="74" spans="2:7" ht="35.25" customHeight="1">
      <c r="B74" s="15">
        <v>59</v>
      </c>
      <c r="C74" s="9" t="s">
        <v>3</v>
      </c>
      <c r="D74" s="4" t="s">
        <v>82</v>
      </c>
      <c r="E74" s="1">
        <v>0.15</v>
      </c>
      <c r="F74" s="10" t="s">
        <v>195</v>
      </c>
      <c r="G74" s="16"/>
    </row>
    <row r="75" spans="2:7" ht="37.5" customHeight="1">
      <c r="B75" s="15">
        <v>60</v>
      </c>
      <c r="C75" s="9" t="s">
        <v>3</v>
      </c>
      <c r="D75" s="4" t="s">
        <v>83</v>
      </c>
      <c r="E75" s="1">
        <v>0.15</v>
      </c>
      <c r="F75" s="10" t="s">
        <v>195</v>
      </c>
      <c r="G75" s="16"/>
    </row>
    <row r="76" spans="2:7" ht="36" customHeight="1">
      <c r="B76" s="15">
        <v>61</v>
      </c>
      <c r="C76" s="9" t="s">
        <v>3</v>
      </c>
      <c r="D76" s="4" t="s">
        <v>84</v>
      </c>
      <c r="E76" s="1">
        <v>0.15</v>
      </c>
      <c r="F76" s="10" t="s">
        <v>195</v>
      </c>
      <c r="G76" s="16"/>
    </row>
    <row r="77" spans="2:7" ht="35.25" customHeight="1">
      <c r="B77" s="15">
        <v>62</v>
      </c>
      <c r="C77" s="9" t="s">
        <v>3</v>
      </c>
      <c r="D77" s="4" t="s">
        <v>85</v>
      </c>
      <c r="E77" s="1">
        <v>0.15</v>
      </c>
      <c r="F77" s="10" t="s">
        <v>195</v>
      </c>
      <c r="G77" s="16"/>
    </row>
    <row r="78" spans="2:7" ht="36.75" customHeight="1">
      <c r="B78" s="15">
        <v>63</v>
      </c>
      <c r="C78" s="9" t="s">
        <v>3</v>
      </c>
      <c r="D78" s="4" t="s">
        <v>86</v>
      </c>
      <c r="E78" s="1">
        <v>0.15</v>
      </c>
      <c r="F78" s="10" t="s">
        <v>195</v>
      </c>
      <c r="G78" s="16"/>
    </row>
    <row r="79" spans="2:7" ht="35.25" customHeight="1">
      <c r="B79" s="15">
        <v>64</v>
      </c>
      <c r="C79" s="9" t="s">
        <v>3</v>
      </c>
      <c r="D79" s="4" t="s">
        <v>87</v>
      </c>
      <c r="E79" s="1">
        <v>0.15</v>
      </c>
      <c r="F79" s="10" t="s">
        <v>195</v>
      </c>
      <c r="G79" s="16"/>
    </row>
    <row r="80" spans="2:7" ht="34.5" customHeight="1">
      <c r="B80" s="15">
        <v>65</v>
      </c>
      <c r="C80" s="9" t="s">
        <v>3</v>
      </c>
      <c r="D80" s="4" t="s">
        <v>88</v>
      </c>
      <c r="E80" s="1">
        <v>0.15</v>
      </c>
      <c r="F80" s="10" t="s">
        <v>195</v>
      </c>
      <c r="G80" s="16"/>
    </row>
    <row r="81" spans="2:7" ht="36.75" customHeight="1">
      <c r="B81" s="15">
        <v>66</v>
      </c>
      <c r="C81" s="9" t="s">
        <v>3</v>
      </c>
      <c r="D81" s="4" t="s">
        <v>89</v>
      </c>
      <c r="E81" s="1">
        <v>0.15</v>
      </c>
      <c r="F81" s="10" t="s">
        <v>195</v>
      </c>
      <c r="G81" s="16"/>
    </row>
    <row r="82" spans="2:7" ht="35.25" customHeight="1">
      <c r="B82" s="15">
        <v>67</v>
      </c>
      <c r="C82" s="9" t="s">
        <v>3</v>
      </c>
      <c r="D82" s="4" t="s">
        <v>90</v>
      </c>
      <c r="E82" s="1">
        <v>0.15</v>
      </c>
      <c r="F82" s="10" t="s">
        <v>195</v>
      </c>
      <c r="G82" s="16"/>
    </row>
    <row r="83" spans="2:7" ht="36.75" customHeight="1">
      <c r="B83" s="15">
        <v>68</v>
      </c>
      <c r="C83" s="9" t="s">
        <v>3</v>
      </c>
      <c r="D83" s="4" t="s">
        <v>91</v>
      </c>
      <c r="E83" s="1">
        <v>0.15</v>
      </c>
      <c r="F83" s="10" t="s">
        <v>195</v>
      </c>
      <c r="G83" s="16"/>
    </row>
    <row r="84" spans="2:7" ht="36.75" customHeight="1">
      <c r="B84" s="15">
        <v>69</v>
      </c>
      <c r="C84" s="9" t="s">
        <v>3</v>
      </c>
      <c r="D84" s="4" t="s">
        <v>92</v>
      </c>
      <c r="E84" s="1">
        <v>0.15</v>
      </c>
      <c r="F84" s="10" t="s">
        <v>195</v>
      </c>
      <c r="G84" s="16"/>
    </row>
    <row r="85" spans="2:8" ht="36.75" customHeight="1">
      <c r="B85" s="15">
        <v>70</v>
      </c>
      <c r="C85" s="9" t="s">
        <v>3</v>
      </c>
      <c r="D85" s="4" t="s">
        <v>93</v>
      </c>
      <c r="E85" s="1">
        <v>0.15</v>
      </c>
      <c r="F85" s="10" t="s">
        <v>195</v>
      </c>
      <c r="G85" s="16"/>
      <c r="H85" s="32"/>
    </row>
    <row r="86" spans="2:7" ht="35.25" customHeight="1">
      <c r="B86" s="15">
        <v>71</v>
      </c>
      <c r="C86" s="9" t="s">
        <v>3</v>
      </c>
      <c r="D86" s="4" t="s">
        <v>94</v>
      </c>
      <c r="E86" s="1">
        <v>0.15</v>
      </c>
      <c r="F86" s="10" t="s">
        <v>195</v>
      </c>
      <c r="G86" s="16"/>
    </row>
    <row r="87" spans="2:7" ht="36" customHeight="1">
      <c r="B87" s="15">
        <v>72</v>
      </c>
      <c r="C87" s="9" t="s">
        <v>3</v>
      </c>
      <c r="D87" s="4" t="s">
        <v>95</v>
      </c>
      <c r="E87" s="1">
        <v>0.15</v>
      </c>
      <c r="F87" s="10" t="s">
        <v>195</v>
      </c>
      <c r="G87" s="16"/>
    </row>
    <row r="88" spans="2:7" ht="37.5" customHeight="1">
      <c r="B88" s="15">
        <v>73</v>
      </c>
      <c r="C88" s="9" t="s">
        <v>3</v>
      </c>
      <c r="D88" s="4" t="s">
        <v>96</v>
      </c>
      <c r="E88" s="1">
        <v>0.15</v>
      </c>
      <c r="F88" s="10" t="s">
        <v>195</v>
      </c>
      <c r="G88" s="16"/>
    </row>
    <row r="89" spans="2:7" ht="36.75" customHeight="1">
      <c r="B89" s="15">
        <v>74</v>
      </c>
      <c r="C89" s="9" t="s">
        <v>3</v>
      </c>
      <c r="D89" s="4" t="s">
        <v>97</v>
      </c>
      <c r="E89" s="1">
        <v>0.15</v>
      </c>
      <c r="F89" s="10" t="s">
        <v>195</v>
      </c>
      <c r="G89" s="16"/>
    </row>
    <row r="90" spans="2:7" ht="39" customHeight="1">
      <c r="B90" s="15">
        <v>75</v>
      </c>
      <c r="C90" s="9" t="s">
        <v>3</v>
      </c>
      <c r="D90" s="4" t="s">
        <v>98</v>
      </c>
      <c r="E90" s="1">
        <v>0.15</v>
      </c>
      <c r="F90" s="10" t="s">
        <v>195</v>
      </c>
      <c r="G90" s="16"/>
    </row>
    <row r="91" spans="2:7" ht="36" customHeight="1">
      <c r="B91" s="15">
        <v>76</v>
      </c>
      <c r="C91" s="9" t="s">
        <v>3</v>
      </c>
      <c r="D91" s="4" t="s">
        <v>99</v>
      </c>
      <c r="E91" s="1">
        <v>0.15</v>
      </c>
      <c r="F91" s="10" t="s">
        <v>195</v>
      </c>
      <c r="G91" s="16"/>
    </row>
    <row r="92" spans="2:7" ht="36.75" customHeight="1">
      <c r="B92" s="15">
        <v>77</v>
      </c>
      <c r="C92" s="9" t="s">
        <v>3</v>
      </c>
      <c r="D92" s="4" t="s">
        <v>100</v>
      </c>
      <c r="E92" s="1">
        <v>0.15</v>
      </c>
      <c r="F92" s="10" t="s">
        <v>195</v>
      </c>
      <c r="G92" s="16"/>
    </row>
    <row r="93" spans="2:7" ht="34.5" customHeight="1">
      <c r="B93" s="15">
        <v>78</v>
      </c>
      <c r="C93" s="9" t="s">
        <v>3</v>
      </c>
      <c r="D93" s="4" t="s">
        <v>101</v>
      </c>
      <c r="E93" s="1">
        <v>0.15</v>
      </c>
      <c r="F93" s="10" t="s">
        <v>195</v>
      </c>
      <c r="G93" s="16"/>
    </row>
    <row r="94" spans="2:7" ht="37.5" customHeight="1">
      <c r="B94" s="15">
        <v>79</v>
      </c>
      <c r="C94" s="9" t="s">
        <v>3</v>
      </c>
      <c r="D94" s="4" t="s">
        <v>102</v>
      </c>
      <c r="E94" s="1">
        <v>0.15</v>
      </c>
      <c r="F94" s="10" t="s">
        <v>195</v>
      </c>
      <c r="G94" s="16"/>
    </row>
    <row r="95" spans="2:7" ht="37.5" customHeight="1">
      <c r="B95" s="15">
        <v>80</v>
      </c>
      <c r="C95" s="9" t="s">
        <v>3</v>
      </c>
      <c r="D95" s="4" t="s">
        <v>103</v>
      </c>
      <c r="E95" s="1">
        <v>0.15</v>
      </c>
      <c r="F95" s="10" t="s">
        <v>195</v>
      </c>
      <c r="G95" s="16"/>
    </row>
    <row r="96" spans="2:7" ht="36.75" customHeight="1">
      <c r="B96" s="15">
        <v>81</v>
      </c>
      <c r="C96" s="9" t="s">
        <v>3</v>
      </c>
      <c r="D96" s="4" t="s">
        <v>104</v>
      </c>
      <c r="E96" s="1">
        <v>0.15</v>
      </c>
      <c r="F96" s="10" t="s">
        <v>195</v>
      </c>
      <c r="G96" s="16"/>
    </row>
    <row r="97" spans="2:7" ht="36" customHeight="1">
      <c r="B97" s="15">
        <v>82</v>
      </c>
      <c r="C97" s="9" t="s">
        <v>3</v>
      </c>
      <c r="D97" s="4" t="s">
        <v>105</v>
      </c>
      <c r="E97" s="1">
        <v>0.15</v>
      </c>
      <c r="F97" s="10" t="s">
        <v>195</v>
      </c>
      <c r="G97" s="16"/>
    </row>
    <row r="98" spans="2:7" ht="27.75" customHeight="1">
      <c r="B98" s="15">
        <v>83</v>
      </c>
      <c r="C98" s="9" t="s">
        <v>3</v>
      </c>
      <c r="D98" s="4" t="s">
        <v>137</v>
      </c>
      <c r="E98" s="1">
        <v>0.1095</v>
      </c>
      <c r="F98" s="10" t="s">
        <v>194</v>
      </c>
      <c r="G98" s="16"/>
    </row>
    <row r="99" spans="2:9" ht="15" customHeight="1">
      <c r="B99" s="45" t="s">
        <v>25</v>
      </c>
      <c r="C99" s="47"/>
      <c r="D99" s="4"/>
      <c r="E99" s="13">
        <f>SUM(E16:E98)</f>
        <v>12.608300000000018</v>
      </c>
      <c r="F99" s="10"/>
      <c r="G99" s="16"/>
      <c r="I99" s="3">
        <f>E99</f>
        <v>12.608300000000018</v>
      </c>
    </row>
    <row r="100" spans="2:7" ht="15" customHeight="1">
      <c r="B100" s="35"/>
      <c r="C100" s="46"/>
      <c r="D100" s="46"/>
      <c r="E100" s="46"/>
      <c r="F100" s="46"/>
      <c r="G100" s="46"/>
    </row>
    <row r="101" spans="1:7" ht="62.25" customHeight="1">
      <c r="A101" s="37"/>
      <c r="B101" s="58"/>
      <c r="C101" s="59"/>
      <c r="D101" s="59"/>
      <c r="E101" s="59"/>
      <c r="F101" s="60"/>
      <c r="G101" s="61" t="s">
        <v>216</v>
      </c>
    </row>
    <row r="102" spans="2:7" ht="48" customHeight="1">
      <c r="B102" s="45" t="s">
        <v>208</v>
      </c>
      <c r="C102" s="46"/>
      <c r="D102" s="46"/>
      <c r="E102" s="46"/>
      <c r="F102" s="46"/>
      <c r="G102" s="47"/>
    </row>
    <row r="103" spans="2:7" ht="25.5" customHeight="1">
      <c r="B103" s="12">
        <v>1</v>
      </c>
      <c r="C103" s="9" t="s">
        <v>14</v>
      </c>
      <c r="D103" s="9" t="s">
        <v>156</v>
      </c>
      <c r="E103" s="1">
        <v>0.25</v>
      </c>
      <c r="F103" s="10" t="s">
        <v>196</v>
      </c>
      <c r="G103" s="16"/>
    </row>
    <row r="104" spans="2:7" ht="24" customHeight="1">
      <c r="B104" s="12">
        <f>B103+1</f>
        <v>2</v>
      </c>
      <c r="C104" s="9" t="s">
        <v>14</v>
      </c>
      <c r="D104" s="9" t="s">
        <v>129</v>
      </c>
      <c r="E104" s="1">
        <v>0.25</v>
      </c>
      <c r="F104" s="10" t="s">
        <v>196</v>
      </c>
      <c r="G104" s="16"/>
    </row>
    <row r="105" spans="2:7" ht="24.75" customHeight="1">
      <c r="B105" s="12">
        <f>B104+1</f>
        <v>3</v>
      </c>
      <c r="C105" s="9" t="s">
        <v>147</v>
      </c>
      <c r="D105" s="9" t="s">
        <v>180</v>
      </c>
      <c r="E105" s="1">
        <v>0.25</v>
      </c>
      <c r="F105" s="10" t="s">
        <v>196</v>
      </c>
      <c r="G105" s="16"/>
    </row>
    <row r="106" spans="2:7" ht="27.75" customHeight="1">
      <c r="B106" s="12">
        <f>B105+1</f>
        <v>4</v>
      </c>
      <c r="C106" s="4" t="s">
        <v>14</v>
      </c>
      <c r="D106" s="3" t="s">
        <v>158</v>
      </c>
      <c r="E106" s="1">
        <v>0.25</v>
      </c>
      <c r="F106" s="10" t="s">
        <v>196</v>
      </c>
      <c r="G106" s="16"/>
    </row>
    <row r="107" spans="2:7" ht="25.5" customHeight="1">
      <c r="B107" s="15">
        <f>B106+1</f>
        <v>5</v>
      </c>
      <c r="C107" s="3" t="s">
        <v>151</v>
      </c>
      <c r="D107" s="16" t="s">
        <v>181</v>
      </c>
      <c r="E107" s="30">
        <v>0.1</v>
      </c>
      <c r="F107" s="10" t="s">
        <v>196</v>
      </c>
      <c r="G107" s="16"/>
    </row>
    <row r="108" spans="2:7" ht="15" customHeight="1">
      <c r="B108" s="45" t="s">
        <v>25</v>
      </c>
      <c r="C108" s="47"/>
      <c r="D108" s="4"/>
      <c r="E108" s="13">
        <f>SUM(E103:E107)</f>
        <v>1.1</v>
      </c>
      <c r="F108" s="10"/>
      <c r="G108" s="16"/>
    </row>
    <row r="109" spans="1:8" ht="15" customHeight="1">
      <c r="A109" s="48"/>
      <c r="B109" s="48"/>
      <c r="C109" s="48"/>
      <c r="D109" s="48"/>
      <c r="E109" s="48"/>
      <c r="F109" s="48"/>
      <c r="G109" s="48"/>
      <c r="H109" s="48"/>
    </row>
    <row r="110" spans="2:7" ht="15" customHeight="1" hidden="1">
      <c r="B110" s="38"/>
      <c r="C110" s="39"/>
      <c r="D110" s="39"/>
      <c r="E110" s="39"/>
      <c r="F110" s="39"/>
      <c r="G110" s="40"/>
    </row>
    <row r="111" spans="2:7" ht="15" customHeight="1" hidden="1">
      <c r="B111" s="38"/>
      <c r="C111" s="39"/>
      <c r="D111" s="39"/>
      <c r="E111" s="39"/>
      <c r="F111" s="39"/>
      <c r="G111" s="40"/>
    </row>
    <row r="112" spans="2:7" ht="21.75" customHeight="1" hidden="1">
      <c r="B112" s="41"/>
      <c r="C112" s="42"/>
      <c r="D112" s="42"/>
      <c r="E112" s="42"/>
      <c r="F112" s="42"/>
      <c r="G112" s="43"/>
    </row>
    <row r="113" spans="2:7" ht="1.5" customHeight="1">
      <c r="B113" s="41"/>
      <c r="C113" s="42"/>
      <c r="D113" s="42"/>
      <c r="E113" s="42"/>
      <c r="F113" s="42"/>
      <c r="G113" s="43"/>
    </row>
    <row r="114" spans="2:7" ht="63" customHeight="1">
      <c r="B114" s="41"/>
      <c r="C114" s="42"/>
      <c r="D114" s="42"/>
      <c r="E114" s="42"/>
      <c r="F114" s="42"/>
      <c r="G114" s="44" t="s">
        <v>217</v>
      </c>
    </row>
    <row r="115" spans="2:7" ht="44.25" customHeight="1">
      <c r="B115" s="45" t="s">
        <v>209</v>
      </c>
      <c r="C115" s="46"/>
      <c r="D115" s="46"/>
      <c r="E115" s="46"/>
      <c r="F115" s="46"/>
      <c r="G115" s="47"/>
    </row>
    <row r="116" spans="2:7" ht="23.25" customHeight="1">
      <c r="B116" s="12">
        <v>1</v>
      </c>
      <c r="C116" s="4" t="s">
        <v>26</v>
      </c>
      <c r="D116" s="4" t="s">
        <v>114</v>
      </c>
      <c r="E116" s="1">
        <v>0.15</v>
      </c>
      <c r="F116" s="10" t="s">
        <v>196</v>
      </c>
      <c r="G116" s="16"/>
    </row>
    <row r="117" spans="2:7" ht="21" customHeight="1">
      <c r="B117" s="12">
        <f>B116+1</f>
        <v>2</v>
      </c>
      <c r="C117" s="9" t="s">
        <v>26</v>
      </c>
      <c r="D117" s="9" t="s">
        <v>115</v>
      </c>
      <c r="E117" s="1">
        <v>0.15</v>
      </c>
      <c r="F117" s="10" t="s">
        <v>196</v>
      </c>
      <c r="G117" s="16"/>
    </row>
    <row r="118" spans="2:7" ht="24.75" customHeight="1">
      <c r="B118" s="12">
        <f aca="true" t="shared" si="1" ref="B118:B125">B117+1</f>
        <v>3</v>
      </c>
      <c r="C118" s="9" t="s">
        <v>26</v>
      </c>
      <c r="D118" s="26" t="s">
        <v>144</v>
      </c>
      <c r="E118" s="1">
        <v>0.15</v>
      </c>
      <c r="F118" s="10" t="s">
        <v>196</v>
      </c>
      <c r="G118" s="16"/>
    </row>
    <row r="119" spans="2:7" ht="24.75" customHeight="1">
      <c r="B119" s="12">
        <f t="shared" si="1"/>
        <v>4</v>
      </c>
      <c r="C119" s="19" t="s">
        <v>35</v>
      </c>
      <c r="D119" s="23" t="s">
        <v>116</v>
      </c>
      <c r="E119" s="18">
        <v>0.15</v>
      </c>
      <c r="F119" s="10" t="s">
        <v>196</v>
      </c>
      <c r="G119" s="16"/>
    </row>
    <row r="120" spans="2:7" ht="24" customHeight="1">
      <c r="B120" s="15">
        <f t="shared" si="1"/>
        <v>5</v>
      </c>
      <c r="C120" s="27" t="s">
        <v>161</v>
      </c>
      <c r="D120" s="23" t="s">
        <v>162</v>
      </c>
      <c r="E120" s="18">
        <v>0.05</v>
      </c>
      <c r="F120" s="10" t="s">
        <v>196</v>
      </c>
      <c r="G120" s="16"/>
    </row>
    <row r="121" spans="2:7" ht="23.25" customHeight="1">
      <c r="B121" s="12">
        <f t="shared" si="1"/>
        <v>6</v>
      </c>
      <c r="C121" s="4" t="s">
        <v>15</v>
      </c>
      <c r="D121" s="4" t="s">
        <v>117</v>
      </c>
      <c r="E121" s="1">
        <v>0.15</v>
      </c>
      <c r="F121" s="10" t="s">
        <v>196</v>
      </c>
      <c r="G121" s="16"/>
    </row>
    <row r="122" spans="2:7" ht="27" customHeight="1">
      <c r="B122" s="15">
        <f t="shared" si="1"/>
        <v>7</v>
      </c>
      <c r="C122" s="28" t="s">
        <v>35</v>
      </c>
      <c r="D122" s="4" t="s">
        <v>149</v>
      </c>
      <c r="E122" s="1">
        <v>0.1</v>
      </c>
      <c r="F122" s="10" t="s">
        <v>196</v>
      </c>
      <c r="G122" s="16"/>
    </row>
    <row r="123" spans="2:7" ht="23.25" customHeight="1">
      <c r="B123" s="15">
        <f t="shared" si="1"/>
        <v>8</v>
      </c>
      <c r="C123" s="28" t="s">
        <v>35</v>
      </c>
      <c r="D123" s="4" t="s">
        <v>155</v>
      </c>
      <c r="E123" s="1">
        <v>0.1</v>
      </c>
      <c r="F123" s="10" t="s">
        <v>196</v>
      </c>
      <c r="G123" s="16"/>
    </row>
    <row r="124" spans="2:7" ht="22.5" customHeight="1">
      <c r="B124" s="15">
        <f t="shared" si="1"/>
        <v>9</v>
      </c>
      <c r="C124" s="28" t="s">
        <v>157</v>
      </c>
      <c r="D124" s="4" t="s">
        <v>156</v>
      </c>
      <c r="E124" s="1">
        <v>0.15</v>
      </c>
      <c r="F124" s="10" t="s">
        <v>196</v>
      </c>
      <c r="G124" s="16"/>
    </row>
    <row r="125" spans="2:7" ht="22.5" customHeight="1">
      <c r="B125" s="15">
        <f t="shared" si="1"/>
        <v>10</v>
      </c>
      <c r="C125" s="28" t="s">
        <v>157</v>
      </c>
      <c r="D125" s="4" t="s">
        <v>158</v>
      </c>
      <c r="E125" s="1">
        <v>0.1</v>
      </c>
      <c r="F125" s="10" t="s">
        <v>196</v>
      </c>
      <c r="G125" s="16"/>
    </row>
    <row r="126" spans="2:7" ht="15" customHeight="1">
      <c r="B126" s="45" t="s">
        <v>25</v>
      </c>
      <c r="C126" s="47"/>
      <c r="D126" s="4"/>
      <c r="E126" s="13">
        <v>1.25</v>
      </c>
      <c r="F126" s="10"/>
      <c r="G126" s="16"/>
    </row>
    <row r="127" spans="1:8" ht="15" customHeight="1">
      <c r="A127" s="48"/>
      <c r="B127" s="48"/>
      <c r="C127" s="48"/>
      <c r="D127" s="48"/>
      <c r="E127" s="48"/>
      <c r="F127" s="48"/>
      <c r="G127" s="48"/>
      <c r="H127" s="48"/>
    </row>
    <row r="128" spans="2:7" ht="63" customHeight="1">
      <c r="B128" s="76"/>
      <c r="C128" s="77"/>
      <c r="D128" s="77"/>
      <c r="E128" s="77"/>
      <c r="F128" s="77"/>
      <c r="G128" s="78" t="s">
        <v>218</v>
      </c>
    </row>
    <row r="129" spans="2:7" ht="46.5" customHeight="1">
      <c r="B129" s="45" t="s">
        <v>210</v>
      </c>
      <c r="C129" s="46"/>
      <c r="D129" s="46"/>
      <c r="E129" s="46"/>
      <c r="F129" s="46"/>
      <c r="G129" s="47"/>
    </row>
    <row r="130" spans="2:7" ht="24" customHeight="1">
      <c r="B130" s="12">
        <v>1</v>
      </c>
      <c r="C130" s="9" t="s">
        <v>27</v>
      </c>
      <c r="D130" s="9" t="s">
        <v>107</v>
      </c>
      <c r="E130" s="1">
        <v>0.15</v>
      </c>
      <c r="F130" s="10" t="s">
        <v>196</v>
      </c>
      <c r="G130" s="16"/>
    </row>
    <row r="131" spans="2:7" ht="24" customHeight="1">
      <c r="B131" s="12">
        <f>B130+1</f>
        <v>2</v>
      </c>
      <c r="C131" s="9" t="s">
        <v>27</v>
      </c>
      <c r="D131" s="9" t="s">
        <v>108</v>
      </c>
      <c r="E131" s="1">
        <v>0.15</v>
      </c>
      <c r="F131" s="10" t="s">
        <v>196</v>
      </c>
      <c r="G131" s="16"/>
    </row>
    <row r="132" spans="2:7" ht="23.25" customHeight="1">
      <c r="B132" s="12">
        <f aca="true" t="shared" si="2" ref="B132:B146">B131+1</f>
        <v>3</v>
      </c>
      <c r="C132" s="9" t="s">
        <v>109</v>
      </c>
      <c r="D132" s="9" t="s">
        <v>110</v>
      </c>
      <c r="E132" s="1">
        <v>0.25</v>
      </c>
      <c r="F132" s="10" t="s">
        <v>196</v>
      </c>
      <c r="G132" s="16"/>
    </row>
    <row r="133" spans="2:7" ht="23.25" customHeight="1">
      <c r="B133" s="12">
        <f t="shared" si="2"/>
        <v>4</v>
      </c>
      <c r="C133" s="9" t="s">
        <v>109</v>
      </c>
      <c r="D133" s="9" t="s">
        <v>111</v>
      </c>
      <c r="E133" s="1">
        <v>0.25</v>
      </c>
      <c r="F133" s="10" t="s">
        <v>196</v>
      </c>
      <c r="G133" s="16"/>
    </row>
    <row r="134" spans="2:7" ht="25.5" customHeight="1">
      <c r="B134" s="12">
        <f t="shared" si="2"/>
        <v>5</v>
      </c>
      <c r="C134" s="4" t="s">
        <v>16</v>
      </c>
      <c r="D134" s="3" t="s">
        <v>121</v>
      </c>
      <c r="E134" s="1">
        <v>0.15</v>
      </c>
      <c r="F134" s="10" t="s">
        <v>196</v>
      </c>
      <c r="G134" s="16"/>
    </row>
    <row r="135" spans="2:7" ht="26.25" customHeight="1">
      <c r="B135" s="12">
        <f t="shared" si="2"/>
        <v>6</v>
      </c>
      <c r="C135" s="4" t="s">
        <v>17</v>
      </c>
      <c r="D135" s="4" t="s">
        <v>119</v>
      </c>
      <c r="E135" s="1">
        <v>0.25</v>
      </c>
      <c r="F135" s="10" t="s">
        <v>196</v>
      </c>
      <c r="G135" s="16"/>
    </row>
    <row r="136" spans="2:7" ht="24" customHeight="1">
      <c r="B136" s="12">
        <f t="shared" si="2"/>
        <v>7</v>
      </c>
      <c r="C136" s="4" t="s">
        <v>18</v>
      </c>
      <c r="D136" s="9" t="s">
        <v>120</v>
      </c>
      <c r="E136" s="1">
        <v>0.15</v>
      </c>
      <c r="F136" s="10" t="s">
        <v>196</v>
      </c>
      <c r="G136" s="16"/>
    </row>
    <row r="137" spans="2:7" ht="23.25" customHeight="1">
      <c r="B137" s="12">
        <f t="shared" si="2"/>
        <v>8</v>
      </c>
      <c r="C137" s="4" t="s">
        <v>16</v>
      </c>
      <c r="D137" s="23" t="s">
        <v>118</v>
      </c>
      <c r="E137" s="1">
        <v>0.25</v>
      </c>
      <c r="F137" s="10" t="s">
        <v>196</v>
      </c>
      <c r="G137" s="16"/>
    </row>
    <row r="138" spans="2:7" ht="25.5" customHeight="1">
      <c r="B138" s="12">
        <f t="shared" si="2"/>
        <v>9</v>
      </c>
      <c r="C138" s="11" t="s">
        <v>18</v>
      </c>
      <c r="D138" s="9" t="s">
        <v>122</v>
      </c>
      <c r="E138" s="1">
        <v>0.2</v>
      </c>
      <c r="F138" s="10" t="s">
        <v>196</v>
      </c>
      <c r="G138" s="16"/>
    </row>
    <row r="139" spans="2:7" ht="21" customHeight="1">
      <c r="B139" s="12">
        <f t="shared" si="2"/>
        <v>10</v>
      </c>
      <c r="C139" s="11" t="s">
        <v>18</v>
      </c>
      <c r="D139" s="9" t="s">
        <v>123</v>
      </c>
      <c r="E139" s="1">
        <v>0.2</v>
      </c>
      <c r="F139" s="10" t="s">
        <v>196</v>
      </c>
      <c r="G139" s="16"/>
    </row>
    <row r="140" spans="2:7" ht="24.75" customHeight="1">
      <c r="B140" s="12">
        <f t="shared" si="2"/>
        <v>11</v>
      </c>
      <c r="C140" s="11" t="s">
        <v>140</v>
      </c>
      <c r="D140" s="9" t="s">
        <v>201</v>
      </c>
      <c r="E140" s="1">
        <v>0.1</v>
      </c>
      <c r="F140" s="10" t="s">
        <v>196</v>
      </c>
      <c r="G140" s="16"/>
    </row>
    <row r="141" spans="2:7" ht="24" customHeight="1">
      <c r="B141" s="12">
        <f t="shared" si="2"/>
        <v>12</v>
      </c>
      <c r="C141" s="11" t="s">
        <v>140</v>
      </c>
      <c r="D141" s="9" t="s">
        <v>202</v>
      </c>
      <c r="E141" s="1">
        <v>0.15</v>
      </c>
      <c r="F141" s="10" t="s">
        <v>196</v>
      </c>
      <c r="G141" s="16"/>
    </row>
    <row r="142" spans="2:7" ht="24" customHeight="1">
      <c r="B142" s="12">
        <f t="shared" si="2"/>
        <v>13</v>
      </c>
      <c r="C142" s="11" t="s">
        <v>141</v>
      </c>
      <c r="D142" s="9" t="s">
        <v>206</v>
      </c>
      <c r="E142" s="1">
        <v>0.1</v>
      </c>
      <c r="F142" s="10" t="s">
        <v>196</v>
      </c>
      <c r="G142" s="16"/>
    </row>
    <row r="143" spans="2:7" ht="27" customHeight="1">
      <c r="B143" s="12">
        <f t="shared" si="2"/>
        <v>14</v>
      </c>
      <c r="C143" s="11" t="s">
        <v>142</v>
      </c>
      <c r="D143" s="9" t="s">
        <v>205</v>
      </c>
      <c r="E143" s="1">
        <v>0.1</v>
      </c>
      <c r="F143" s="10" t="s">
        <v>196</v>
      </c>
      <c r="G143" s="16"/>
    </row>
    <row r="144" spans="2:7" ht="25.5" customHeight="1">
      <c r="B144" s="12">
        <f t="shared" si="2"/>
        <v>15</v>
      </c>
      <c r="C144" s="11" t="s">
        <v>143</v>
      </c>
      <c r="D144" s="9" t="s">
        <v>204</v>
      </c>
      <c r="E144" s="1">
        <v>0.15</v>
      </c>
      <c r="F144" s="10" t="s">
        <v>196</v>
      </c>
      <c r="G144" s="16"/>
    </row>
    <row r="145" spans="2:7" ht="24" customHeight="1">
      <c r="B145" s="12">
        <f t="shared" si="2"/>
        <v>16</v>
      </c>
      <c r="C145" s="11" t="s">
        <v>143</v>
      </c>
      <c r="D145" s="9" t="s">
        <v>203</v>
      </c>
      <c r="E145" s="1">
        <v>0.1</v>
      </c>
      <c r="F145" s="10" t="s">
        <v>196</v>
      </c>
      <c r="G145" s="16"/>
    </row>
    <row r="146" spans="2:7" ht="24" customHeight="1">
      <c r="B146" s="12">
        <f t="shared" si="2"/>
        <v>17</v>
      </c>
      <c r="C146" s="4" t="s">
        <v>19</v>
      </c>
      <c r="D146" s="9" t="s">
        <v>124</v>
      </c>
      <c r="E146" s="1">
        <v>0.25</v>
      </c>
      <c r="F146" s="10" t="s">
        <v>196</v>
      </c>
      <c r="G146" s="16"/>
    </row>
    <row r="147" spans="2:7" ht="15" customHeight="1">
      <c r="B147" s="45" t="s">
        <v>25</v>
      </c>
      <c r="C147" s="47"/>
      <c r="D147" s="4"/>
      <c r="E147" s="13">
        <v>2.95</v>
      </c>
      <c r="F147" s="10"/>
      <c r="G147" s="16"/>
    </row>
    <row r="148" spans="1:8" ht="15" customHeight="1">
      <c r="A148" s="48"/>
      <c r="B148" s="48"/>
      <c r="C148" s="48"/>
      <c r="D148" s="48"/>
      <c r="E148" s="48"/>
      <c r="F148" s="48"/>
      <c r="G148" s="48"/>
      <c r="H148" s="48"/>
    </row>
    <row r="149" spans="2:7" ht="63.75" customHeight="1">
      <c r="B149" s="76"/>
      <c r="C149" s="77"/>
      <c r="D149" s="77"/>
      <c r="E149" s="77"/>
      <c r="F149" s="77"/>
      <c r="G149" s="78" t="s">
        <v>219</v>
      </c>
    </row>
    <row r="150" spans="2:7" ht="48.75" customHeight="1">
      <c r="B150" s="45" t="s">
        <v>211</v>
      </c>
      <c r="C150" s="46"/>
      <c r="D150" s="46"/>
      <c r="E150" s="46"/>
      <c r="F150" s="46"/>
      <c r="G150" s="47"/>
    </row>
    <row r="151" spans="2:7" ht="24.75" customHeight="1">
      <c r="B151" s="12">
        <v>1</v>
      </c>
      <c r="C151" s="4" t="s">
        <v>30</v>
      </c>
      <c r="D151" s="4" t="s">
        <v>200</v>
      </c>
      <c r="E151" s="1">
        <v>0.2</v>
      </c>
      <c r="F151" s="10" t="s">
        <v>196</v>
      </c>
      <c r="G151" s="16"/>
    </row>
    <row r="152" spans="2:7" ht="24" customHeight="1">
      <c r="B152" s="12">
        <f>B151+1</f>
        <v>2</v>
      </c>
      <c r="C152" s="4" t="s">
        <v>29</v>
      </c>
      <c r="D152" s="4" t="s">
        <v>199</v>
      </c>
      <c r="E152" s="1">
        <v>0.15</v>
      </c>
      <c r="F152" s="10" t="s">
        <v>196</v>
      </c>
      <c r="G152" s="16"/>
    </row>
    <row r="153" spans="2:7" ht="24.75" customHeight="1">
      <c r="B153" s="12">
        <f aca="true" t="shared" si="3" ref="B153:B160">B152+1</f>
        <v>3</v>
      </c>
      <c r="C153" s="4" t="s">
        <v>34</v>
      </c>
      <c r="D153" s="9" t="s">
        <v>125</v>
      </c>
      <c r="E153" s="1">
        <v>0.15</v>
      </c>
      <c r="F153" s="10" t="s">
        <v>196</v>
      </c>
      <c r="G153" s="16"/>
    </row>
    <row r="154" spans="2:7" ht="24" customHeight="1">
      <c r="B154" s="15">
        <f t="shared" si="3"/>
        <v>4</v>
      </c>
      <c r="C154" s="36" t="s">
        <v>34</v>
      </c>
      <c r="D154" s="9" t="s">
        <v>120</v>
      </c>
      <c r="E154" s="29">
        <v>0.15</v>
      </c>
      <c r="F154" s="10" t="s">
        <v>196</v>
      </c>
      <c r="G154" s="16"/>
    </row>
    <row r="155" spans="2:7" ht="21" customHeight="1">
      <c r="B155" s="12">
        <f t="shared" si="3"/>
        <v>5</v>
      </c>
      <c r="C155" s="24" t="s">
        <v>36</v>
      </c>
      <c r="D155" s="3" t="s">
        <v>198</v>
      </c>
      <c r="E155" s="25">
        <v>0.15</v>
      </c>
      <c r="F155" s="10" t="s">
        <v>196</v>
      </c>
      <c r="G155" s="16"/>
    </row>
    <row r="156" spans="2:7" ht="23.25" customHeight="1">
      <c r="B156" s="12">
        <f t="shared" si="3"/>
        <v>6</v>
      </c>
      <c r="C156" s="17" t="s">
        <v>138</v>
      </c>
      <c r="D156" s="9" t="s">
        <v>121</v>
      </c>
      <c r="E156" s="18">
        <v>0.15</v>
      </c>
      <c r="F156" s="10" t="s">
        <v>196</v>
      </c>
      <c r="G156" s="16"/>
    </row>
    <row r="157" spans="2:7" ht="23.25" customHeight="1">
      <c r="B157" s="12">
        <f t="shared" si="3"/>
        <v>7</v>
      </c>
      <c r="C157" s="16" t="s">
        <v>138</v>
      </c>
      <c r="D157" s="16" t="s">
        <v>139</v>
      </c>
      <c r="E157" s="18">
        <v>0.15</v>
      </c>
      <c r="F157" s="10" t="s">
        <v>196</v>
      </c>
      <c r="G157" s="16"/>
    </row>
    <row r="158" spans="2:7" ht="24" customHeight="1">
      <c r="B158" s="15">
        <f t="shared" si="3"/>
        <v>8</v>
      </c>
      <c r="C158" s="31" t="s">
        <v>150</v>
      </c>
      <c r="D158" s="16" t="s">
        <v>197</v>
      </c>
      <c r="E158" s="18">
        <v>0.25</v>
      </c>
      <c r="F158" s="10" t="s">
        <v>196</v>
      </c>
      <c r="G158" s="16"/>
    </row>
    <row r="159" spans="2:7" ht="23.25" customHeight="1">
      <c r="B159" s="15">
        <f t="shared" si="3"/>
        <v>9</v>
      </c>
      <c r="C159" s="31" t="s">
        <v>164</v>
      </c>
      <c r="D159" s="16" t="s">
        <v>165</v>
      </c>
      <c r="E159" s="18">
        <v>0.15</v>
      </c>
      <c r="F159" s="10" t="s">
        <v>196</v>
      </c>
      <c r="G159" s="16"/>
    </row>
    <row r="160" spans="2:7" ht="21.75" customHeight="1">
      <c r="B160" s="15">
        <f t="shared" si="3"/>
        <v>10</v>
      </c>
      <c r="C160" s="31" t="s">
        <v>164</v>
      </c>
      <c r="D160" s="16" t="s">
        <v>166</v>
      </c>
      <c r="E160" s="18">
        <v>0.15</v>
      </c>
      <c r="F160" s="10" t="s">
        <v>196</v>
      </c>
      <c r="G160" s="16"/>
    </row>
    <row r="161" spans="2:7" ht="15" customHeight="1">
      <c r="B161" s="45" t="s">
        <v>25</v>
      </c>
      <c r="C161" s="47"/>
      <c r="D161" s="4"/>
      <c r="E161" s="13">
        <v>1.65</v>
      </c>
      <c r="F161" s="10"/>
      <c r="G161" s="16"/>
    </row>
    <row r="162" spans="1:8" ht="15" customHeight="1">
      <c r="A162" s="48"/>
      <c r="B162" s="48"/>
      <c r="C162" s="48"/>
      <c r="D162" s="48"/>
      <c r="E162" s="48"/>
      <c r="F162" s="48"/>
      <c r="G162" s="48"/>
      <c r="H162" s="48"/>
    </row>
    <row r="163" spans="2:7" ht="62.25" customHeight="1">
      <c r="B163" s="76"/>
      <c r="C163" s="77"/>
      <c r="D163" s="77"/>
      <c r="E163" s="77"/>
      <c r="F163" s="77"/>
      <c r="G163" s="78" t="s">
        <v>220</v>
      </c>
    </row>
    <row r="164" spans="2:7" ht="48.75" customHeight="1">
      <c r="B164" s="45" t="s">
        <v>212</v>
      </c>
      <c r="C164" s="46"/>
      <c r="D164" s="46"/>
      <c r="E164" s="46"/>
      <c r="F164" s="46"/>
      <c r="G164" s="47"/>
    </row>
    <row r="165" spans="2:7" ht="33.75" customHeight="1">
      <c r="B165" s="12">
        <v>1</v>
      </c>
      <c r="C165" s="4" t="s">
        <v>130</v>
      </c>
      <c r="D165" s="4" t="s">
        <v>131</v>
      </c>
      <c r="E165" s="1">
        <v>0.15</v>
      </c>
      <c r="F165" s="10" t="s">
        <v>196</v>
      </c>
      <c r="G165" s="16"/>
    </row>
    <row r="166" spans="2:7" ht="21" customHeight="1">
      <c r="B166" s="12">
        <f>B165+1</f>
        <v>2</v>
      </c>
      <c r="C166" s="4" t="s">
        <v>31</v>
      </c>
      <c r="D166" s="9" t="s">
        <v>134</v>
      </c>
      <c r="E166" s="1">
        <v>0.25</v>
      </c>
      <c r="F166" s="10" t="s">
        <v>196</v>
      </c>
      <c r="G166" s="16"/>
    </row>
    <row r="167" spans="2:7" ht="22.5" customHeight="1">
      <c r="B167" s="12">
        <f aca="true" t="shared" si="4" ref="B167:B186">B166+1</f>
        <v>3</v>
      </c>
      <c r="C167" s="4" t="s">
        <v>31</v>
      </c>
      <c r="D167" s="9" t="s">
        <v>123</v>
      </c>
      <c r="E167" s="1">
        <v>0.25</v>
      </c>
      <c r="F167" s="10" t="s">
        <v>196</v>
      </c>
      <c r="G167" s="16"/>
    </row>
    <row r="168" spans="2:7" ht="22.5" customHeight="1">
      <c r="B168" s="12">
        <f t="shared" si="4"/>
        <v>4</v>
      </c>
      <c r="C168" s="4" t="s">
        <v>32</v>
      </c>
      <c r="D168" s="4" t="s">
        <v>136</v>
      </c>
      <c r="E168" s="1">
        <v>0.25</v>
      </c>
      <c r="F168" s="10" t="s">
        <v>196</v>
      </c>
      <c r="G168" s="16"/>
    </row>
    <row r="169" spans="2:7" ht="22.5" customHeight="1">
      <c r="B169" s="12">
        <f t="shared" si="4"/>
        <v>5</v>
      </c>
      <c r="C169" s="4" t="s">
        <v>31</v>
      </c>
      <c r="D169" s="9" t="s">
        <v>135</v>
      </c>
      <c r="E169" s="1">
        <v>0.25</v>
      </c>
      <c r="F169" s="10" t="s">
        <v>196</v>
      </c>
      <c r="G169" s="16"/>
    </row>
    <row r="170" spans="2:7" ht="30" customHeight="1">
      <c r="B170" s="12">
        <f t="shared" si="4"/>
        <v>6</v>
      </c>
      <c r="C170" s="4" t="s">
        <v>130</v>
      </c>
      <c r="D170" s="4" t="s">
        <v>132</v>
      </c>
      <c r="E170" s="1">
        <v>0.15</v>
      </c>
      <c r="F170" s="10" t="s">
        <v>196</v>
      </c>
      <c r="G170" s="16"/>
    </row>
    <row r="171" spans="2:7" ht="30" customHeight="1">
      <c r="B171" s="15">
        <f t="shared" si="4"/>
        <v>7</v>
      </c>
      <c r="C171" s="28" t="s">
        <v>145</v>
      </c>
      <c r="D171" s="4" t="s">
        <v>175</v>
      </c>
      <c r="E171" s="1">
        <v>0.15</v>
      </c>
      <c r="F171" s="10" t="s">
        <v>196</v>
      </c>
      <c r="G171" s="16"/>
    </row>
    <row r="172" spans="2:7" ht="22.5" customHeight="1">
      <c r="B172" s="12">
        <f t="shared" si="4"/>
        <v>8</v>
      </c>
      <c r="C172" s="4" t="s">
        <v>20</v>
      </c>
      <c r="D172" s="4" t="s">
        <v>168</v>
      </c>
      <c r="E172" s="1">
        <v>0.3</v>
      </c>
      <c r="F172" s="10" t="s">
        <v>196</v>
      </c>
      <c r="G172" s="16"/>
    </row>
    <row r="173" spans="2:7" ht="24.75" customHeight="1">
      <c r="B173" s="12">
        <f t="shared" si="4"/>
        <v>9</v>
      </c>
      <c r="C173" s="4" t="s">
        <v>20</v>
      </c>
      <c r="D173" s="4" t="s">
        <v>169</v>
      </c>
      <c r="E173" s="1">
        <v>0.3</v>
      </c>
      <c r="F173" s="10" t="s">
        <v>196</v>
      </c>
      <c r="G173" s="16"/>
    </row>
    <row r="174" spans="2:7" ht="22.5" customHeight="1">
      <c r="B174" s="12">
        <f t="shared" si="4"/>
        <v>10</v>
      </c>
      <c r="C174" s="4" t="s">
        <v>20</v>
      </c>
      <c r="D174" s="4" t="s">
        <v>170</v>
      </c>
      <c r="E174" s="1">
        <v>0.15</v>
      </c>
      <c r="F174" s="10" t="s">
        <v>196</v>
      </c>
      <c r="G174" s="16"/>
    </row>
    <row r="175" spans="2:7" ht="23.25" customHeight="1">
      <c r="B175" s="12">
        <f t="shared" si="4"/>
        <v>11</v>
      </c>
      <c r="C175" s="4" t="s">
        <v>33</v>
      </c>
      <c r="D175" s="4" t="s">
        <v>171</v>
      </c>
      <c r="E175" s="1">
        <v>0.25</v>
      </c>
      <c r="F175" s="10" t="s">
        <v>196</v>
      </c>
      <c r="G175" s="16"/>
    </row>
    <row r="176" spans="2:7" ht="23.25" customHeight="1">
      <c r="B176" s="12">
        <f t="shared" si="4"/>
        <v>12</v>
      </c>
      <c r="C176" s="4" t="s">
        <v>21</v>
      </c>
      <c r="D176" s="4" t="s">
        <v>172</v>
      </c>
      <c r="E176" s="1">
        <v>0.2</v>
      </c>
      <c r="F176" s="10" t="s">
        <v>196</v>
      </c>
      <c r="G176" s="16"/>
    </row>
    <row r="177" spans="2:7" ht="24.75" customHeight="1">
      <c r="B177" s="12">
        <f t="shared" si="4"/>
        <v>13</v>
      </c>
      <c r="C177" s="4" t="s">
        <v>21</v>
      </c>
      <c r="D177" s="4" t="s">
        <v>173</v>
      </c>
      <c r="E177" s="1">
        <v>0.2</v>
      </c>
      <c r="F177" s="10" t="s">
        <v>196</v>
      </c>
      <c r="G177" s="16"/>
    </row>
    <row r="178" spans="2:7" ht="22.5" customHeight="1">
      <c r="B178" s="12">
        <f t="shared" si="4"/>
        <v>14</v>
      </c>
      <c r="C178" s="4" t="s">
        <v>21</v>
      </c>
      <c r="D178" s="4" t="s">
        <v>174</v>
      </c>
      <c r="E178" s="1">
        <v>0.15</v>
      </c>
      <c r="F178" s="10" t="s">
        <v>196</v>
      </c>
      <c r="G178" s="16"/>
    </row>
    <row r="179" spans="2:7" ht="24.75" customHeight="1">
      <c r="B179" s="12">
        <f t="shared" si="4"/>
        <v>15</v>
      </c>
      <c r="C179" s="4" t="s">
        <v>159</v>
      </c>
      <c r="D179" s="4" t="s">
        <v>160</v>
      </c>
      <c r="E179" s="1">
        <v>0.25</v>
      </c>
      <c r="F179" s="10" t="s">
        <v>196</v>
      </c>
      <c r="G179" s="16"/>
    </row>
    <row r="180" spans="2:7" ht="24.75" customHeight="1">
      <c r="B180" s="12">
        <f t="shared" si="4"/>
        <v>16</v>
      </c>
      <c r="C180" s="4" t="s">
        <v>21</v>
      </c>
      <c r="D180" s="4" t="s">
        <v>133</v>
      </c>
      <c r="E180" s="1">
        <v>0.2</v>
      </c>
      <c r="F180" s="10" t="s">
        <v>196</v>
      </c>
      <c r="G180" s="16"/>
    </row>
    <row r="181" spans="2:7" ht="22.5" customHeight="1">
      <c r="B181" s="12">
        <f t="shared" si="4"/>
        <v>17</v>
      </c>
      <c r="C181" s="4" t="s">
        <v>153</v>
      </c>
      <c r="D181" s="4" t="s">
        <v>154</v>
      </c>
      <c r="E181" s="1">
        <v>0.25</v>
      </c>
      <c r="F181" s="10" t="s">
        <v>196</v>
      </c>
      <c r="G181" s="16"/>
    </row>
    <row r="182" spans="2:7" ht="22.5" customHeight="1">
      <c r="B182" s="12">
        <f t="shared" si="4"/>
        <v>18</v>
      </c>
      <c r="C182" s="4" t="s">
        <v>163</v>
      </c>
      <c r="D182" s="4" t="s">
        <v>167</v>
      </c>
      <c r="E182" s="1">
        <v>0.2444</v>
      </c>
      <c r="F182" s="10" t="s">
        <v>196</v>
      </c>
      <c r="G182" s="16"/>
    </row>
    <row r="183" spans="2:7" ht="22.5" customHeight="1">
      <c r="B183" s="12">
        <f t="shared" si="4"/>
        <v>19</v>
      </c>
      <c r="C183" s="4" t="s">
        <v>159</v>
      </c>
      <c r="D183" s="4" t="s">
        <v>176</v>
      </c>
      <c r="E183" s="1">
        <v>0.07</v>
      </c>
      <c r="F183" s="10" t="s">
        <v>196</v>
      </c>
      <c r="G183" s="16"/>
    </row>
    <row r="184" spans="2:7" ht="21.75" customHeight="1">
      <c r="B184" s="12">
        <f t="shared" si="4"/>
        <v>20</v>
      </c>
      <c r="C184" s="4" t="s">
        <v>177</v>
      </c>
      <c r="D184" s="4" t="s">
        <v>129</v>
      </c>
      <c r="E184" s="1">
        <v>0.2</v>
      </c>
      <c r="F184" s="10" t="s">
        <v>196</v>
      </c>
      <c r="G184" s="16"/>
    </row>
    <row r="185" spans="2:7" ht="23.25" customHeight="1">
      <c r="B185" s="12">
        <f t="shared" si="4"/>
        <v>21</v>
      </c>
      <c r="C185" s="4" t="s">
        <v>178</v>
      </c>
      <c r="D185" s="4" t="s">
        <v>179</v>
      </c>
      <c r="E185" s="1">
        <v>0.1</v>
      </c>
      <c r="F185" s="10" t="s">
        <v>196</v>
      </c>
      <c r="G185" s="16"/>
    </row>
    <row r="186" spans="2:7" ht="23.25" customHeight="1">
      <c r="B186" s="15">
        <f t="shared" si="4"/>
        <v>22</v>
      </c>
      <c r="C186" s="28" t="s">
        <v>222</v>
      </c>
      <c r="D186" s="4" t="s">
        <v>223</v>
      </c>
      <c r="E186" s="1">
        <v>0.2493</v>
      </c>
      <c r="F186" s="10" t="s">
        <v>196</v>
      </c>
      <c r="G186" s="16"/>
    </row>
    <row r="187" spans="2:7" ht="15" customHeight="1">
      <c r="B187" s="45" t="s">
        <v>25</v>
      </c>
      <c r="C187" s="47"/>
      <c r="D187" s="4"/>
      <c r="E187" s="13">
        <v>4.5637</v>
      </c>
      <c r="F187" s="10"/>
      <c r="G187" s="16"/>
    </row>
    <row r="188" spans="1:8" ht="15" customHeight="1">
      <c r="A188" s="48"/>
      <c r="B188" s="48"/>
      <c r="C188" s="48"/>
      <c r="D188" s="48"/>
      <c r="E188" s="48"/>
      <c r="F188" s="48"/>
      <c r="G188" s="48"/>
      <c r="H188" s="48"/>
    </row>
    <row r="189" spans="2:7" ht="63" customHeight="1">
      <c r="B189" s="76"/>
      <c r="C189" s="77"/>
      <c r="D189" s="77"/>
      <c r="E189" s="77"/>
      <c r="F189" s="77"/>
      <c r="G189" s="78" t="s">
        <v>221</v>
      </c>
    </row>
    <row r="190" spans="2:7" ht="48" customHeight="1">
      <c r="B190" s="45" t="s">
        <v>213</v>
      </c>
      <c r="C190" s="46"/>
      <c r="D190" s="46"/>
      <c r="E190" s="46"/>
      <c r="F190" s="46"/>
      <c r="G190" s="47"/>
    </row>
    <row r="191" spans="2:7" ht="23.25" customHeight="1">
      <c r="B191" s="12">
        <v>1</v>
      </c>
      <c r="C191" s="4" t="s">
        <v>28</v>
      </c>
      <c r="D191" s="4" t="s">
        <v>127</v>
      </c>
      <c r="E191" s="1">
        <v>0.15</v>
      </c>
      <c r="F191" s="10" t="s">
        <v>196</v>
      </c>
      <c r="G191" s="16"/>
    </row>
    <row r="192" spans="2:7" ht="29.25" customHeight="1">
      <c r="B192" s="12">
        <f>B191+1</f>
        <v>2</v>
      </c>
      <c r="C192" s="4" t="s">
        <v>28</v>
      </c>
      <c r="D192" s="4" t="s">
        <v>126</v>
      </c>
      <c r="E192" s="1">
        <v>0.15</v>
      </c>
      <c r="F192" s="10" t="s">
        <v>196</v>
      </c>
      <c r="G192" s="16"/>
    </row>
    <row r="193" spans="2:7" ht="29.25" customHeight="1">
      <c r="B193" s="12">
        <f aca="true" t="shared" si="5" ref="B193:B204">B192+1</f>
        <v>3</v>
      </c>
      <c r="C193" s="4" t="s">
        <v>28</v>
      </c>
      <c r="D193" s="4" t="s">
        <v>214</v>
      </c>
      <c r="E193" s="1">
        <v>0.15</v>
      </c>
      <c r="F193" s="10" t="s">
        <v>196</v>
      </c>
      <c r="G193" s="16"/>
    </row>
    <row r="194" spans="2:7" ht="24" customHeight="1">
      <c r="B194" s="12">
        <f t="shared" si="5"/>
        <v>4</v>
      </c>
      <c r="C194" s="4" t="s">
        <v>152</v>
      </c>
      <c r="D194" s="4" t="s">
        <v>182</v>
      </c>
      <c r="E194" s="1">
        <v>0.2</v>
      </c>
      <c r="F194" s="10" t="s">
        <v>196</v>
      </c>
      <c r="G194" s="16"/>
    </row>
    <row r="195" spans="2:7" ht="22.5" customHeight="1">
      <c r="B195" s="12">
        <f t="shared" si="5"/>
        <v>5</v>
      </c>
      <c r="C195" s="4" t="s">
        <v>152</v>
      </c>
      <c r="D195" s="4" t="s">
        <v>183</v>
      </c>
      <c r="E195" s="1">
        <v>0.15</v>
      </c>
      <c r="F195" s="10" t="s">
        <v>196</v>
      </c>
      <c r="G195" s="16"/>
    </row>
    <row r="196" spans="2:7" ht="24" customHeight="1">
      <c r="B196" s="12">
        <f t="shared" si="5"/>
        <v>6</v>
      </c>
      <c r="C196" s="4" t="s">
        <v>22</v>
      </c>
      <c r="D196" s="4" t="s">
        <v>184</v>
      </c>
      <c r="E196" s="1">
        <v>0.2</v>
      </c>
      <c r="F196" s="10" t="s">
        <v>196</v>
      </c>
      <c r="G196" s="16"/>
    </row>
    <row r="197" spans="2:7" ht="27" customHeight="1">
      <c r="B197" s="12">
        <f t="shared" si="5"/>
        <v>7</v>
      </c>
      <c r="C197" s="4" t="s">
        <v>22</v>
      </c>
      <c r="D197" s="4" t="s">
        <v>185</v>
      </c>
      <c r="E197" s="1">
        <v>0.1</v>
      </c>
      <c r="F197" s="10" t="s">
        <v>196</v>
      </c>
      <c r="G197" s="16"/>
    </row>
    <row r="198" spans="2:7" ht="22.5" customHeight="1">
      <c r="B198" s="12">
        <f t="shared" si="5"/>
        <v>8</v>
      </c>
      <c r="C198" s="4" t="s">
        <v>22</v>
      </c>
      <c r="D198" s="4" t="s">
        <v>186</v>
      </c>
      <c r="E198" s="1">
        <v>0.1</v>
      </c>
      <c r="F198" s="10" t="s">
        <v>196</v>
      </c>
      <c r="G198" s="16"/>
    </row>
    <row r="199" spans="2:7" ht="21.75" customHeight="1">
      <c r="B199" s="12">
        <f t="shared" si="5"/>
        <v>9</v>
      </c>
      <c r="C199" s="4" t="s">
        <v>22</v>
      </c>
      <c r="D199" s="4" t="s">
        <v>187</v>
      </c>
      <c r="E199" s="1">
        <v>0.2</v>
      </c>
      <c r="F199" s="10" t="s">
        <v>196</v>
      </c>
      <c r="G199" s="16"/>
    </row>
    <row r="200" spans="2:7" ht="22.5" customHeight="1">
      <c r="B200" s="12">
        <f t="shared" si="5"/>
        <v>10</v>
      </c>
      <c r="C200" s="4" t="s">
        <v>23</v>
      </c>
      <c r="D200" s="4" t="s">
        <v>188</v>
      </c>
      <c r="E200" s="1">
        <v>0.18</v>
      </c>
      <c r="F200" s="10" t="s">
        <v>196</v>
      </c>
      <c r="G200" s="16"/>
    </row>
    <row r="201" spans="2:7" ht="23.25" customHeight="1">
      <c r="B201" s="12">
        <f t="shared" si="5"/>
        <v>11</v>
      </c>
      <c r="C201" s="4" t="s">
        <v>23</v>
      </c>
      <c r="D201" s="4" t="s">
        <v>189</v>
      </c>
      <c r="E201" s="1">
        <v>0.2</v>
      </c>
      <c r="F201" s="10" t="s">
        <v>196</v>
      </c>
      <c r="G201" s="16"/>
    </row>
    <row r="202" spans="2:7" ht="23.25" customHeight="1">
      <c r="B202" s="12">
        <f t="shared" si="5"/>
        <v>12</v>
      </c>
      <c r="C202" s="4" t="s">
        <v>146</v>
      </c>
      <c r="D202" s="4" t="s">
        <v>190</v>
      </c>
      <c r="E202" s="1">
        <v>0.2</v>
      </c>
      <c r="F202" s="10" t="s">
        <v>196</v>
      </c>
      <c r="G202" s="16"/>
    </row>
    <row r="203" spans="2:7" ht="21.75" customHeight="1">
      <c r="B203" s="12">
        <f t="shared" si="5"/>
        <v>13</v>
      </c>
      <c r="C203" s="4" t="s">
        <v>24</v>
      </c>
      <c r="D203" s="4" t="s">
        <v>128</v>
      </c>
      <c r="E203" s="1">
        <v>0.2</v>
      </c>
      <c r="F203" s="10" t="s">
        <v>196</v>
      </c>
      <c r="G203" s="16"/>
    </row>
    <row r="204" spans="2:7" ht="24" customHeight="1">
      <c r="B204" s="12">
        <f t="shared" si="5"/>
        <v>14</v>
      </c>
      <c r="C204" s="4" t="s">
        <v>24</v>
      </c>
      <c r="D204" s="4" t="s">
        <v>129</v>
      </c>
      <c r="E204" s="1">
        <v>0.2</v>
      </c>
      <c r="F204" s="10" t="s">
        <v>196</v>
      </c>
      <c r="G204" s="16"/>
    </row>
    <row r="205" spans="2:8" ht="15" customHeight="1">
      <c r="B205" s="57" t="s">
        <v>25</v>
      </c>
      <c r="C205" s="57"/>
      <c r="D205" s="4" t="s">
        <v>148</v>
      </c>
      <c r="E205" s="13">
        <v>2.38</v>
      </c>
      <c r="F205" s="10"/>
      <c r="G205" s="18"/>
      <c r="H205" s="7"/>
    </row>
    <row r="206" spans="2:8" ht="15" customHeight="1">
      <c r="B206" s="56" t="s">
        <v>0</v>
      </c>
      <c r="C206" s="56"/>
      <c r="D206" s="21"/>
      <c r="E206" s="21">
        <f>E99+E108+E126+E147+E161+E187+E205</f>
        <v>26.502000000000017</v>
      </c>
      <c r="F206" s="22"/>
      <c r="G206" s="18"/>
      <c r="H206" s="7"/>
    </row>
    <row r="207" spans="2:6" ht="15" customHeight="1">
      <c r="B207" s="3"/>
      <c r="D207" s="5"/>
      <c r="F207" s="14"/>
    </row>
    <row r="208" spans="2:6" ht="14.25" customHeight="1">
      <c r="B208" s="55"/>
      <c r="C208" s="55"/>
      <c r="D208" s="55"/>
      <c r="E208" s="55"/>
      <c r="F208" s="6"/>
    </row>
    <row r="209" ht="12.75" customHeight="1">
      <c r="B209" s="5"/>
    </row>
    <row r="210" spans="2:4" ht="24.75" customHeight="1" hidden="1">
      <c r="B210" s="55"/>
      <c r="C210" s="55"/>
      <c r="D210" s="55"/>
    </row>
    <row r="211" ht="12.75" customHeight="1">
      <c r="B211" s="5"/>
    </row>
  </sheetData>
  <sheetProtection/>
  <mergeCells count="37">
    <mergeCell ref="B210:D210"/>
    <mergeCell ref="B208:E208"/>
    <mergeCell ref="B147:C147"/>
    <mergeCell ref="A162:H162"/>
    <mergeCell ref="C100:G100"/>
    <mergeCell ref="A109:H109"/>
    <mergeCell ref="B161:C161"/>
    <mergeCell ref="B206:C206"/>
    <mergeCell ref="B205:C205"/>
    <mergeCell ref="B163:F163"/>
    <mergeCell ref="B164:G164"/>
    <mergeCell ref="A188:H188"/>
    <mergeCell ref="B189:F189"/>
    <mergeCell ref="B190:G190"/>
    <mergeCell ref="B187:C187"/>
    <mergeCell ref="B4:F4"/>
    <mergeCell ref="B99:C99"/>
    <mergeCell ref="B126:C126"/>
    <mergeCell ref="B108:C108"/>
    <mergeCell ref="B128:F128"/>
    <mergeCell ref="B1:F1"/>
    <mergeCell ref="B6:F6"/>
    <mergeCell ref="B7:F7"/>
    <mergeCell ref="B2:F2"/>
    <mergeCell ref="C14:D14"/>
    <mergeCell ref="B5:F5"/>
    <mergeCell ref="B8:F8"/>
    <mergeCell ref="B3:F3"/>
    <mergeCell ref="B9:G13"/>
    <mergeCell ref="B150:G150"/>
    <mergeCell ref="G5:G8"/>
    <mergeCell ref="B102:G102"/>
    <mergeCell ref="B115:G115"/>
    <mergeCell ref="B129:G129"/>
    <mergeCell ref="B149:F149"/>
    <mergeCell ref="A148:H148"/>
    <mergeCell ref="A127:H12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1:E1638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2016-11-28T07:16:00Z</cp:lastPrinted>
  <dcterms:created xsi:type="dcterms:W3CDTF">2008-03-06T09:33:28Z</dcterms:created>
  <dcterms:modified xsi:type="dcterms:W3CDTF">2017-02-27T07:11:17Z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31473096</vt:i4>
  </property>
  <property fmtid="{D5CDD505-2E9C-101B-9397-08002B2CF9AE}" pid="4" name="_NewReviewCyc">
    <vt:lpwstr/>
  </property>
  <property fmtid="{D5CDD505-2E9C-101B-9397-08002B2CF9AE}" pid="5" name="_EmailSubje">
    <vt:lpwstr>Обновление информации</vt:lpwstr>
  </property>
  <property fmtid="{D5CDD505-2E9C-101B-9397-08002B2CF9AE}" pid="6" name="_AuthorEma">
    <vt:lpwstr>sharkrik@rambler.ru</vt:lpwstr>
  </property>
  <property fmtid="{D5CDD505-2E9C-101B-9397-08002B2CF9AE}" pid="7" name="_AuthorEmailDisplayNa">
    <vt:lpwstr>Шарковщина РИК</vt:lpwstr>
  </property>
</Properties>
</file>